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80" yWindow="60" windowWidth="15360" windowHeight="12705" tabRatio="375" activeTab="0"/>
  </bookViews>
  <sheets>
    <sheet name="К.Краснова" sheetId="1" r:id="rId1"/>
    <sheet name="Лист1" sheetId="2" r:id="rId2"/>
  </sheets>
  <definedNames>
    <definedName name="_xlnm.Print_Area" localSheetId="0">'К.Краснова'!$A$2:$H$4</definedName>
  </definedNames>
  <calcPr fullCalcOnLoad="1"/>
</workbook>
</file>

<file path=xl/sharedStrings.xml><?xml version="1.0" encoding="utf-8"?>
<sst xmlns="http://schemas.openxmlformats.org/spreadsheetml/2006/main" count="40" uniqueCount="40">
  <si>
    <t>Май</t>
  </si>
  <si>
    <t>Июнь</t>
  </si>
  <si>
    <t>Апрель</t>
  </si>
  <si>
    <t>Срок исполнения работ</t>
  </si>
  <si>
    <t>Наименование объекта</t>
  </si>
  <si>
    <t xml:space="preserve">Порядковый номер </t>
  </si>
  <si>
    <t>Июль</t>
  </si>
  <si>
    <t>Август</t>
  </si>
  <si>
    <t>Ремонт автомобильной дороги общего пользования местного значения по ул. Эспланадная в г. Астрахани</t>
  </si>
  <si>
    <t>Ремонт автомобильной дороги общего пользования местного значения по ул. Максима Горького в г. Астрахани"</t>
  </si>
  <si>
    <t>Ремонт автомобильной дороги общего пользования местного значения по ул. Академика Королева в г. Астрахани"</t>
  </si>
  <si>
    <t>Ремонт автомобильной дороги общего пользования местного значения по ул. Александрова в г. Астрахани</t>
  </si>
  <si>
    <t>Ремонт автомобильной дороги общего пользования местного значения по ул. 5-я Керченская в г. Астрахани</t>
  </si>
  <si>
    <t>Ремонт автомобильной дороги общего пользования местного значения по ул. Капитана Краснова в г. Астрахани</t>
  </si>
  <si>
    <t>Ремонт автомобильной дороги общего пользования местного значения по Б. Алексеева на участке от ул.Яблочкова до ул.Куликова в г.Астрахани</t>
  </si>
  <si>
    <t>Ремонт автомобильной дороги общего пользования местного значения по ул. 4-черниговская в г.Астрахани</t>
  </si>
  <si>
    <t>Ремонт автомобильной дороги общего пользования местного значения по ул. Карагалинская в г.Астрахани</t>
  </si>
  <si>
    <t>Ремонт автомобильной дороги общего пользования местного значения по ул. Славянская</t>
  </si>
  <si>
    <t>Ремонт автомобильной дороги общего пользования местного значения по ул. Сун-ят Сена на участке от ул.Куликова до ул.Зеленая в г.Астрахани</t>
  </si>
  <si>
    <t>Ремонт автомобильной дороги общего пользования местного значения по ул.Ленина в г.Астрахани</t>
  </si>
  <si>
    <t>Ремонт автомобильной дороги общего пользования местного значения по Студенческая в г.Астрахани</t>
  </si>
  <si>
    <t>Ремонт автомобильной дороги общего пользования местного значения по ул. Августовская в г. Астрахани</t>
  </si>
  <si>
    <t>Ремонт автомобильной дороги общего пользования местного значения по ул. Маркина в г. Астрахани</t>
  </si>
  <si>
    <t>Ремонт автомобильной дороги общего пользования местного значения по ул. Марии Максаковой в г. Астрахани</t>
  </si>
  <si>
    <t>Ремонт автомобильной дороги общего пользования местного значения по ул. Юрия Селенского в г. Астрахани</t>
  </si>
  <si>
    <t>Ремонт автомобильной дороги общего пользования местного значения по ул. Автозаправочная в г. Астрахани</t>
  </si>
  <si>
    <t xml:space="preserve">сентябрь </t>
  </si>
  <si>
    <t xml:space="preserve">октябрь </t>
  </si>
  <si>
    <t>Март</t>
  </si>
  <si>
    <t>Февраль</t>
  </si>
  <si>
    <t>Январь</t>
  </si>
  <si>
    <t>Ремонт автомобильной дороги общего пользования местного значения по ул. Анри Барбюса в г. Астрахани</t>
  </si>
  <si>
    <t xml:space="preserve"> «Капитальный ремонт автомобильной дороги ул.Куликова от ул. Б. Алексеева до ул. Латвийская в Кировском и Ленинском районах г. Астрахани" (на участке от ул. Б. Алексеева до дома №81 по ул. Куликова, ПК0+00 до ПК10+20). Завершение работ»</t>
  </si>
  <si>
    <t>«Капитальный ремонт автомобильной дороги ул. Б. Алексеева на участке от ул. Куликова до ул. С. Перовской в Кировском районе г. Астрахани» .Завершение работ</t>
  </si>
  <si>
    <t>Мост Милицейский</t>
  </si>
  <si>
    <t xml:space="preserve">НП "БКАД" МО г.Астрахани                    </t>
  </si>
  <si>
    <t>«Ремонт автомобильных дорог общего пользования местного значения по  ул. Славянская, ул. Карагалинская, ул. 4-я Черниговская, ул. Б. Алексеева на участке от ул. Яблочкова до ул. Куликова в Ленинском районе г. Астрахани»</t>
  </si>
  <si>
    <t>«Ремонт автомобильных дорог общего пользования местного значения по  ул. Ленина, ул. Студенческая, ул. Сун-Ят Сена на участке от ул. Куликова до ул. Зеленая в Кировском районе г. Астрахани»</t>
  </si>
  <si>
    <t>«Капитальный ремонт автомобильной дороги ул. Б. Алексеева на участке от ул. Куликова до ул. С. Перовской в Кировском районе г. Астрахани. Завершение работ»</t>
  </si>
  <si>
    <t>«Капитальный ремонт автомобильной дороги ул. Куликова от ул. Б. Алексеева до ул. Латвийская в Кировском и Ленинском районах г. Астрахани» на участке от ул. Б. Алексеева до дома №81 по ул. Куликова ПК 0+00 до ПК10+20. Завершение работ»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</si>
</sst>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%"/>
    <numFmt numFmtId="168" formatCode="#,##0.000"/>
    <numFmt numFmtId="169" formatCode="#,##0.0000"/>
    <numFmt numFmtId="170" formatCode="#,##0.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[$-FC19]d\ mmmm\ yyyy\ &quot;г.&quot;"/>
    <numFmt numFmtId="177" formatCode="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Fill="1" applyBorder="1" applyAlignment="1">
      <alignment horizontal="center" vertical="center"/>
    </xf>
    <xf numFmtId="4" fontId="48" fillId="0" borderId="0" xfId="0" applyNumberFormat="1" applyFont="1" applyFill="1" applyBorder="1" applyAlignment="1">
      <alignment vertical="center"/>
    </xf>
    <xf numFmtId="0" fontId="0" fillId="0" borderId="0" xfId="0" applyAlignment="1">
      <alignment/>
    </xf>
    <xf numFmtId="171" fontId="49" fillId="33" borderId="10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 applyProtection="1">
      <alignment horizontal="center" vertical="center" wrapText="1"/>
      <protection/>
    </xf>
    <xf numFmtId="10" fontId="0" fillId="0" borderId="0" xfId="0" applyNumberFormat="1" applyAlignment="1">
      <alignment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 applyProtection="1">
      <alignment horizontal="center" vertical="center" wrapText="1"/>
      <protection/>
    </xf>
    <xf numFmtId="16" fontId="0" fillId="0" borderId="0" xfId="0" applyNumberFormat="1" applyAlignment="1">
      <alignment/>
    </xf>
    <xf numFmtId="2" fontId="2" fillId="34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center"/>
    </xf>
    <xf numFmtId="2" fontId="26" fillId="0" borderId="11" xfId="0" applyNumberFormat="1" applyFont="1" applyFill="1" applyBorder="1" applyAlignment="1">
      <alignment horizontal="center"/>
    </xf>
    <xf numFmtId="2" fontId="26" fillId="0" borderId="11" xfId="0" applyNumberFormat="1" applyFont="1" applyFill="1" applyBorder="1" applyAlignment="1">
      <alignment/>
    </xf>
    <xf numFmtId="2" fontId="48" fillId="0" borderId="11" xfId="0" applyNumberFormat="1" applyFont="1" applyFill="1" applyBorder="1" applyAlignment="1">
      <alignment horizontal="center" vertical="center"/>
    </xf>
    <xf numFmtId="2" fontId="48" fillId="34" borderId="11" xfId="0" applyNumberFormat="1" applyFont="1" applyFill="1" applyBorder="1" applyAlignment="1">
      <alignment horizontal="center" vertical="center"/>
    </xf>
    <xf numFmtId="1" fontId="2" fillId="34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171" fontId="49" fillId="33" borderId="12" xfId="0" applyNumberFormat="1" applyFont="1" applyFill="1" applyBorder="1" applyAlignment="1">
      <alignment horizontal="center" vertical="center"/>
    </xf>
    <xf numFmtId="171" fontId="49" fillId="33" borderId="13" xfId="0" applyNumberFormat="1" applyFont="1" applyFill="1" applyBorder="1" applyAlignment="1">
      <alignment horizontal="center" vertical="center"/>
    </xf>
    <xf numFmtId="171" fontId="49" fillId="33" borderId="14" xfId="0" applyNumberFormat="1" applyFont="1" applyFill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2" fillId="7" borderId="11" xfId="0" applyNumberFormat="1" applyFont="1" applyFill="1" applyBorder="1" applyAlignment="1" applyProtection="1">
      <alignment horizontal="center" vertical="center" wrapText="1"/>
      <protection/>
    </xf>
    <xf numFmtId="0" fontId="48" fillId="7" borderId="1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2" fontId="2" fillId="7" borderId="17" xfId="0" applyNumberFormat="1" applyFont="1" applyFill="1" applyBorder="1" applyAlignment="1" applyProtection="1">
      <alignment horizontal="center" vertical="center" wrapText="1"/>
      <protection/>
    </xf>
    <xf numFmtId="2" fontId="2" fillId="7" borderId="18" xfId="0" applyNumberFormat="1" applyFont="1" applyFill="1" applyBorder="1" applyAlignment="1" applyProtection="1">
      <alignment horizontal="center" vertical="center" wrapText="1"/>
      <protection/>
    </xf>
    <xf numFmtId="0" fontId="2" fillId="7" borderId="17" xfId="0" applyNumberFormat="1" applyFont="1" applyFill="1" applyBorder="1" applyAlignment="1" applyProtection="1">
      <alignment horizontal="center" vertical="center"/>
      <protection/>
    </xf>
    <xf numFmtId="0" fontId="2" fillId="7" borderId="18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азвание 2" xfId="52"/>
    <cellStyle name="Нейтральный" xfId="53"/>
    <cellStyle name="Нейтраль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tabSelected="1" zoomScale="70" zoomScaleNormal="70" zoomScalePageLayoutView="0" workbookViewId="0" topLeftCell="A1">
      <selection activeCell="Q5" sqref="Q5"/>
    </sheetView>
  </sheetViews>
  <sheetFormatPr defaultColWidth="9.140625" defaultRowHeight="15"/>
  <cols>
    <col min="1" max="1" width="10.57421875" style="0" customWidth="1"/>
    <col min="2" max="2" width="77.8515625" style="0" customWidth="1"/>
    <col min="3" max="5" width="15.00390625" style="6" customWidth="1"/>
    <col min="6" max="6" width="15.421875" style="0" customWidth="1"/>
    <col min="7" max="7" width="15.28125" style="0" customWidth="1"/>
    <col min="8" max="8" width="15.00390625" style="0" customWidth="1"/>
    <col min="9" max="10" width="15.7109375" style="0" customWidth="1"/>
    <col min="11" max="11" width="15.7109375" style="6" customWidth="1"/>
    <col min="12" max="12" width="16.8515625" style="6" customWidth="1"/>
    <col min="13" max="13" width="18.421875" style="6" hidden="1" customWidth="1"/>
    <col min="14" max="14" width="17.7109375" style="0" customWidth="1"/>
  </cols>
  <sheetData>
    <row r="1" spans="1:13" ht="39.75" customHeight="1">
      <c r="A1" s="30" t="s">
        <v>35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1"/>
    </row>
    <row r="2" spans="1:13" ht="31.5" customHeight="1">
      <c r="A2" s="34" t="s">
        <v>5</v>
      </c>
      <c r="B2" s="33" t="s">
        <v>4</v>
      </c>
      <c r="C2" s="32" t="s">
        <v>3</v>
      </c>
      <c r="D2" s="32"/>
      <c r="E2" s="32"/>
      <c r="F2" s="32"/>
      <c r="G2" s="32"/>
      <c r="H2" s="32"/>
      <c r="I2" s="32"/>
      <c r="J2" s="32"/>
      <c r="K2" s="32"/>
      <c r="L2" s="32"/>
      <c r="M2" s="2"/>
    </row>
    <row r="3" spans="1:13" ht="66" customHeight="1">
      <c r="A3" s="34"/>
      <c r="B3" s="33"/>
      <c r="C3" s="37" t="s">
        <v>30</v>
      </c>
      <c r="D3" s="37" t="s">
        <v>29</v>
      </c>
      <c r="E3" s="37" t="s">
        <v>28</v>
      </c>
      <c r="F3" s="39" t="s">
        <v>2</v>
      </c>
      <c r="G3" s="39" t="s">
        <v>0</v>
      </c>
      <c r="H3" s="39" t="s">
        <v>1</v>
      </c>
      <c r="I3" s="39" t="s">
        <v>6</v>
      </c>
      <c r="J3" s="39" t="s">
        <v>7</v>
      </c>
      <c r="K3" s="39" t="s">
        <v>26</v>
      </c>
      <c r="L3" s="39" t="s">
        <v>27</v>
      </c>
      <c r="M3" s="3"/>
    </row>
    <row r="4" spans="1:13" ht="38.25" customHeight="1">
      <c r="A4" s="34"/>
      <c r="B4" s="33"/>
      <c r="C4" s="38"/>
      <c r="D4" s="38"/>
      <c r="E4" s="38"/>
      <c r="F4" s="40"/>
      <c r="G4" s="40"/>
      <c r="H4" s="40"/>
      <c r="I4" s="40"/>
      <c r="J4" s="40"/>
      <c r="K4" s="40"/>
      <c r="L4" s="40"/>
      <c r="M4" s="2"/>
    </row>
    <row r="5" spans="1:14" ht="39.75" customHeight="1">
      <c r="A5" s="12">
        <v>1</v>
      </c>
      <c r="B5" s="13" t="s">
        <v>34</v>
      </c>
      <c r="C5" s="25"/>
      <c r="D5" s="17"/>
      <c r="E5" s="17"/>
      <c r="F5" s="17"/>
      <c r="G5" s="17"/>
      <c r="H5" s="17"/>
      <c r="I5" s="17"/>
      <c r="J5" s="17"/>
      <c r="K5" s="18"/>
      <c r="L5" s="18"/>
      <c r="M5" s="7"/>
      <c r="N5" s="26"/>
    </row>
    <row r="6" spans="1:13" s="6" customFormat="1" ht="37.5" customHeight="1">
      <c r="A6" s="12">
        <v>2</v>
      </c>
      <c r="B6" s="14" t="s">
        <v>31</v>
      </c>
      <c r="C6" s="15"/>
      <c r="D6" s="17"/>
      <c r="E6" s="8"/>
      <c r="F6" s="8"/>
      <c r="G6" s="8"/>
      <c r="H6" s="15"/>
      <c r="I6" s="15"/>
      <c r="J6" s="15"/>
      <c r="K6" s="15"/>
      <c r="L6" s="15"/>
      <c r="M6" s="2"/>
    </row>
    <row r="7" spans="1:19" s="6" customFormat="1" ht="37.5" customHeight="1">
      <c r="A7" s="12">
        <v>3</v>
      </c>
      <c r="B7" s="14" t="s">
        <v>21</v>
      </c>
      <c r="C7" s="19"/>
      <c r="D7" s="19"/>
      <c r="E7" s="19"/>
      <c r="F7" s="17"/>
      <c r="G7" s="17"/>
      <c r="H7" s="17"/>
      <c r="I7" s="18"/>
      <c r="J7" s="18"/>
      <c r="K7" s="18"/>
      <c r="L7" s="20"/>
      <c r="M7" s="4"/>
      <c r="S7" s="16"/>
    </row>
    <row r="8" spans="1:13" s="6" customFormat="1" ht="37.5" customHeight="1">
      <c r="A8" s="12">
        <v>4</v>
      </c>
      <c r="B8" s="13" t="s">
        <v>22</v>
      </c>
      <c r="C8" s="18"/>
      <c r="D8" s="18"/>
      <c r="E8" s="18"/>
      <c r="F8" s="17"/>
      <c r="G8" s="17"/>
      <c r="H8" s="17"/>
      <c r="I8" s="17"/>
      <c r="J8" s="18"/>
      <c r="K8" s="18"/>
      <c r="L8" s="20"/>
      <c r="M8" s="4"/>
    </row>
    <row r="9" spans="1:13" s="6" customFormat="1" ht="53.25" customHeight="1">
      <c r="A9" s="12">
        <v>5</v>
      </c>
      <c r="B9" s="13" t="s">
        <v>23</v>
      </c>
      <c r="C9" s="18"/>
      <c r="D9" s="18"/>
      <c r="E9" s="18"/>
      <c r="F9" s="18"/>
      <c r="G9" s="17"/>
      <c r="H9" s="17"/>
      <c r="I9" s="17"/>
      <c r="J9" s="17"/>
      <c r="K9" s="18"/>
      <c r="L9" s="20"/>
      <c r="M9" s="4"/>
    </row>
    <row r="10" spans="1:13" s="6" customFormat="1" ht="42" customHeight="1">
      <c r="A10" s="12">
        <v>6</v>
      </c>
      <c r="B10" s="13" t="s">
        <v>24</v>
      </c>
      <c r="C10" s="18"/>
      <c r="D10" s="18"/>
      <c r="E10" s="18"/>
      <c r="F10" s="18"/>
      <c r="G10" s="17"/>
      <c r="H10" s="17"/>
      <c r="I10" s="18"/>
      <c r="J10" s="18"/>
      <c r="K10" s="18"/>
      <c r="L10" s="20"/>
      <c r="M10" s="4"/>
    </row>
    <row r="11" spans="1:13" s="6" customFormat="1" ht="54" customHeight="1">
      <c r="A11" s="12">
        <v>7</v>
      </c>
      <c r="B11" s="13" t="s">
        <v>25</v>
      </c>
      <c r="C11" s="18"/>
      <c r="D11" s="18"/>
      <c r="E11" s="18"/>
      <c r="F11" s="17"/>
      <c r="G11" s="17"/>
      <c r="H11" s="17"/>
      <c r="I11" s="18"/>
      <c r="J11" s="18"/>
      <c r="K11" s="18"/>
      <c r="L11" s="20"/>
      <c r="M11" s="4"/>
    </row>
    <row r="12" spans="1:13" s="6" customFormat="1" ht="55.5" customHeight="1">
      <c r="A12" s="12">
        <v>8</v>
      </c>
      <c r="B12" s="14" t="s">
        <v>8</v>
      </c>
      <c r="C12" s="19"/>
      <c r="D12" s="19"/>
      <c r="E12" s="19"/>
      <c r="F12" s="17"/>
      <c r="G12" s="17"/>
      <c r="H12" s="17"/>
      <c r="I12" s="17"/>
      <c r="J12" s="18"/>
      <c r="K12" s="18"/>
      <c r="L12" s="20"/>
      <c r="M12" s="5"/>
    </row>
    <row r="13" spans="1:13" s="6" customFormat="1" ht="39" customHeight="1">
      <c r="A13" s="12">
        <v>9</v>
      </c>
      <c r="B13" s="13" t="s">
        <v>9</v>
      </c>
      <c r="C13" s="18"/>
      <c r="D13" s="18"/>
      <c r="E13" s="18"/>
      <c r="F13" s="17"/>
      <c r="G13" s="17"/>
      <c r="H13" s="17"/>
      <c r="I13" s="17"/>
      <c r="J13" s="17"/>
      <c r="K13" s="17"/>
      <c r="L13" s="17"/>
      <c r="M13" s="5"/>
    </row>
    <row r="14" spans="1:13" s="6" customFormat="1" ht="54.75" customHeight="1">
      <c r="A14" s="12">
        <v>10</v>
      </c>
      <c r="B14" s="13" t="s">
        <v>10</v>
      </c>
      <c r="C14" s="18"/>
      <c r="D14" s="18"/>
      <c r="E14" s="18"/>
      <c r="F14" s="17"/>
      <c r="G14" s="17"/>
      <c r="H14" s="17"/>
      <c r="I14" s="17"/>
      <c r="J14" s="17"/>
      <c r="K14" s="18"/>
      <c r="L14" s="20"/>
      <c r="M14" s="5"/>
    </row>
    <row r="15" spans="1:12" s="6" customFormat="1" ht="49.5" customHeight="1">
      <c r="A15" s="12">
        <v>11</v>
      </c>
      <c r="B15" s="14" t="s">
        <v>11</v>
      </c>
      <c r="C15" s="19"/>
      <c r="D15" s="19"/>
      <c r="E15" s="19"/>
      <c r="F15" s="17"/>
      <c r="G15" s="17"/>
      <c r="H15" s="18"/>
      <c r="I15" s="18"/>
      <c r="J15" s="21"/>
      <c r="K15" s="21"/>
      <c r="L15" s="22"/>
    </row>
    <row r="16" spans="1:12" s="6" customFormat="1" ht="71.25" customHeight="1">
      <c r="A16" s="12">
        <v>12</v>
      </c>
      <c r="B16" s="14" t="s">
        <v>12</v>
      </c>
      <c r="C16" s="19"/>
      <c r="D16" s="19"/>
      <c r="E16" s="19"/>
      <c r="F16" s="17"/>
      <c r="G16" s="17"/>
      <c r="H16" s="17"/>
      <c r="I16" s="18"/>
      <c r="J16" s="21"/>
      <c r="K16" s="21"/>
      <c r="L16" s="22"/>
    </row>
    <row r="17" spans="1:12" s="6" customFormat="1" ht="57.75" customHeight="1">
      <c r="A17" s="12">
        <v>13</v>
      </c>
      <c r="B17" s="13" t="s">
        <v>13</v>
      </c>
      <c r="C17" s="18"/>
      <c r="D17" s="18"/>
      <c r="E17" s="18"/>
      <c r="F17" s="17"/>
      <c r="G17" s="17"/>
      <c r="H17" s="17"/>
      <c r="I17" s="18"/>
      <c r="J17" s="21"/>
      <c r="K17" s="21"/>
      <c r="L17" s="22"/>
    </row>
    <row r="18" spans="1:13" ht="62.25" customHeight="1">
      <c r="A18" s="12">
        <v>14</v>
      </c>
      <c r="B18" s="13" t="s">
        <v>33</v>
      </c>
      <c r="C18" s="23"/>
      <c r="D18" s="23"/>
      <c r="E18" s="23"/>
      <c r="F18" s="17"/>
      <c r="G18" s="24"/>
      <c r="H18" s="24"/>
      <c r="I18" s="24"/>
      <c r="J18" s="24"/>
      <c r="K18" s="24"/>
      <c r="L18" s="24"/>
      <c r="M18" s="7" t="e">
        <f>SUM(#REF!)</f>
        <v>#REF!</v>
      </c>
    </row>
    <row r="19" spans="1:13" ht="93.75">
      <c r="A19" s="12">
        <v>15</v>
      </c>
      <c r="B19" s="13" t="s">
        <v>32</v>
      </c>
      <c r="C19" s="23"/>
      <c r="D19" s="23"/>
      <c r="E19" s="23"/>
      <c r="F19" s="23"/>
      <c r="G19" s="23"/>
      <c r="H19" s="17"/>
      <c r="I19" s="24"/>
      <c r="J19" s="24"/>
      <c r="K19" s="24"/>
      <c r="L19" s="24"/>
      <c r="M19" s="7" t="e">
        <f>#REF!</f>
        <v>#REF!</v>
      </c>
    </row>
    <row r="20" spans="1:13" ht="56.25">
      <c r="A20" s="12">
        <v>16</v>
      </c>
      <c r="B20" s="13" t="s">
        <v>14</v>
      </c>
      <c r="C20" s="23"/>
      <c r="D20" s="23"/>
      <c r="E20" s="23"/>
      <c r="F20" s="17"/>
      <c r="G20" s="24"/>
      <c r="H20" s="24"/>
      <c r="I20" s="24"/>
      <c r="J20" s="24"/>
      <c r="K20" s="24"/>
      <c r="L20" s="23"/>
      <c r="M20" s="27" t="e">
        <f>SUM(#REF!)</f>
        <v>#REF!</v>
      </c>
    </row>
    <row r="21" spans="1:13" ht="37.5">
      <c r="A21" s="12">
        <v>17</v>
      </c>
      <c r="B21" s="13" t="s">
        <v>15</v>
      </c>
      <c r="C21" s="23"/>
      <c r="D21" s="23"/>
      <c r="E21" s="23"/>
      <c r="F21" s="17"/>
      <c r="G21" s="24"/>
      <c r="H21" s="23"/>
      <c r="I21" s="23"/>
      <c r="J21" s="23"/>
      <c r="K21" s="23"/>
      <c r="L21" s="23"/>
      <c r="M21" s="28"/>
    </row>
    <row r="22" spans="1:13" ht="37.5">
      <c r="A22" s="12">
        <v>18</v>
      </c>
      <c r="B22" s="13" t="s">
        <v>16</v>
      </c>
      <c r="C22" s="23"/>
      <c r="D22" s="23"/>
      <c r="E22" s="23"/>
      <c r="F22" s="17"/>
      <c r="G22" s="24"/>
      <c r="H22" s="24"/>
      <c r="I22" s="24"/>
      <c r="J22" s="23"/>
      <c r="K22" s="23"/>
      <c r="L22" s="23"/>
      <c r="M22" s="28"/>
    </row>
    <row r="23" spans="1:13" ht="37.5">
      <c r="A23" s="12">
        <v>19</v>
      </c>
      <c r="B23" s="13" t="s">
        <v>17</v>
      </c>
      <c r="C23" s="23"/>
      <c r="D23" s="23"/>
      <c r="E23" s="23"/>
      <c r="F23" s="17"/>
      <c r="G23" s="24"/>
      <c r="H23" s="23"/>
      <c r="I23" s="23"/>
      <c r="J23" s="23"/>
      <c r="K23" s="23"/>
      <c r="L23" s="23"/>
      <c r="M23" s="29"/>
    </row>
    <row r="24" spans="1:13" ht="56.25">
      <c r="A24" s="12">
        <v>20</v>
      </c>
      <c r="B24" s="13" t="s">
        <v>18</v>
      </c>
      <c r="C24" s="23"/>
      <c r="D24" s="23"/>
      <c r="E24" s="23"/>
      <c r="F24" s="17"/>
      <c r="G24" s="24"/>
      <c r="H24" s="24"/>
      <c r="I24" s="24"/>
      <c r="J24" s="23"/>
      <c r="K24" s="23"/>
      <c r="L24" s="23"/>
      <c r="M24" s="27" t="e">
        <f>SUM(#REF!)</f>
        <v>#REF!</v>
      </c>
    </row>
    <row r="25" spans="1:13" ht="37.5">
      <c r="A25" s="12">
        <v>21</v>
      </c>
      <c r="B25" s="13" t="s">
        <v>20</v>
      </c>
      <c r="C25" s="23"/>
      <c r="D25" s="23"/>
      <c r="E25" s="23"/>
      <c r="F25" s="17"/>
      <c r="G25" s="24"/>
      <c r="H25" s="24"/>
      <c r="I25" s="23"/>
      <c r="J25" s="23"/>
      <c r="K25" s="23"/>
      <c r="L25" s="23"/>
      <c r="M25" s="28"/>
    </row>
    <row r="26" spans="1:13" ht="37.5">
      <c r="A26" s="12">
        <v>22</v>
      </c>
      <c r="B26" s="13" t="s">
        <v>19</v>
      </c>
      <c r="C26" s="23"/>
      <c r="D26" s="23"/>
      <c r="E26" s="23"/>
      <c r="F26" s="17"/>
      <c r="G26" s="24"/>
      <c r="H26" s="24"/>
      <c r="I26" s="24"/>
      <c r="J26" s="24"/>
      <c r="K26" s="24"/>
      <c r="L26" s="23"/>
      <c r="M26" s="29"/>
    </row>
    <row r="27" spans="3:12" ht="15">
      <c r="C27" s="9"/>
      <c r="D27" s="9"/>
      <c r="E27" s="9"/>
      <c r="F27" s="9"/>
      <c r="G27" s="9"/>
      <c r="H27" s="9"/>
      <c r="I27" s="9"/>
      <c r="J27" s="9"/>
      <c r="K27" s="9"/>
      <c r="L27" s="9"/>
    </row>
  </sheetData>
  <sheetProtection/>
  <mergeCells count="16">
    <mergeCell ref="K3:K4"/>
    <mergeCell ref="L3:L4"/>
    <mergeCell ref="F3:F4"/>
    <mergeCell ref="G3:G4"/>
    <mergeCell ref="H3:H4"/>
    <mergeCell ref="I3:I4"/>
    <mergeCell ref="J3:J4"/>
    <mergeCell ref="M24:M26"/>
    <mergeCell ref="A1:L1"/>
    <mergeCell ref="M20:M23"/>
    <mergeCell ref="C2:L2"/>
    <mergeCell ref="B2:B4"/>
    <mergeCell ref="A2:A4"/>
    <mergeCell ref="C3:C4"/>
    <mergeCell ref="D3:D4"/>
    <mergeCell ref="E3:E4"/>
  </mergeCells>
  <printOptions horizontalCentered="1"/>
  <pageMargins left="0.31496062992125984" right="0.11811023622047245" top="0.15748031496062992" bottom="0" header="0.11811023622047245" footer="0.11811023622047245"/>
  <pageSetup fitToHeight="1" fitToWidth="1" horizontalDpi="600" verticalDpi="6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84.140625" style="0" customWidth="1"/>
    <col min="2" max="2" width="11.140625" style="0" customWidth="1"/>
  </cols>
  <sheetData>
    <row r="1" spans="1:2" ht="45" customHeight="1">
      <c r="A1" s="11" t="s">
        <v>38</v>
      </c>
      <c r="B1" s="10">
        <v>1.082</v>
      </c>
    </row>
    <row r="2" spans="1:2" ht="54.75" customHeight="1">
      <c r="A2" s="11" t="s">
        <v>39</v>
      </c>
      <c r="B2" s="10">
        <v>1.01</v>
      </c>
    </row>
    <row r="3" spans="1:2" ht="34.5" customHeight="1">
      <c r="A3" s="36" t="s">
        <v>36</v>
      </c>
      <c r="B3" s="35">
        <v>3.781</v>
      </c>
    </row>
    <row r="4" spans="1:2" ht="15.75" customHeight="1">
      <c r="A4" s="36"/>
      <c r="B4" s="35"/>
    </row>
    <row r="5" spans="1:2" ht="8.25" customHeight="1">
      <c r="A5" s="36"/>
      <c r="B5" s="35"/>
    </row>
    <row r="6" spans="1:2" ht="18.75" customHeight="1" hidden="1">
      <c r="A6" s="36"/>
      <c r="B6" s="35"/>
    </row>
    <row r="7" spans="1:2" ht="31.5" customHeight="1">
      <c r="A7" s="36" t="s">
        <v>37</v>
      </c>
      <c r="B7" s="35">
        <v>1.87</v>
      </c>
    </row>
    <row r="8" spans="1:2" ht="30" customHeight="1">
      <c r="A8" s="36"/>
      <c r="B8" s="35"/>
    </row>
    <row r="9" spans="1:2" ht="15.75" customHeight="1" hidden="1">
      <c r="A9" s="36"/>
      <c r="B9" s="35"/>
    </row>
    <row r="10" ht="15">
      <c r="B10" s="35">
        <f>SUM(B1:B7)</f>
        <v>7.743</v>
      </c>
    </row>
    <row r="11" ht="6.75" customHeight="1">
      <c r="B11" s="35"/>
    </row>
    <row r="12" ht="15" hidden="1">
      <c r="B12" s="35"/>
    </row>
  </sheetData>
  <sheetProtection/>
  <mergeCells count="5">
    <mergeCell ref="B3:B6"/>
    <mergeCell ref="B7:B9"/>
    <mergeCell ref="A3:A6"/>
    <mergeCell ref="A7:A9"/>
    <mergeCell ref="B10:B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KulaginaOA</cp:lastModifiedBy>
  <cp:lastPrinted>2021-02-08T04:41:00Z</cp:lastPrinted>
  <dcterms:created xsi:type="dcterms:W3CDTF">2020-01-14T09:41:18Z</dcterms:created>
  <dcterms:modified xsi:type="dcterms:W3CDTF">2021-02-09T12:41:57Z</dcterms:modified>
  <cp:category/>
  <cp:version/>
  <cp:contentType/>
  <cp:contentStatus/>
</cp:coreProperties>
</file>