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0" windowWidth="15480" windowHeight="10980" activeTab="0"/>
  </bookViews>
  <sheets>
    <sheet name="Приложение 1" sheetId="1" r:id="rId1"/>
  </sheets>
  <definedNames>
    <definedName name="_xlnm.Print_Titles" localSheetId="0">'Приложение 1'!$15:$19</definedName>
    <definedName name="_xlnm.Print_Area" localSheetId="0">'Приложение 1'!$A$1:$R$88</definedName>
  </definedNames>
  <calcPr fullCalcOnLoad="1"/>
</workbook>
</file>

<file path=xl/sharedStrings.xml><?xml version="1.0" encoding="utf-8"?>
<sst xmlns="http://schemas.openxmlformats.org/spreadsheetml/2006/main" count="598" uniqueCount="162">
  <si>
    <t>%</t>
  </si>
  <si>
    <t>Всего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</si>
  <si>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</si>
  <si>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</si>
  <si>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</si>
  <si>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</si>
  <si>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</si>
  <si>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</si>
  <si>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</si>
  <si>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</si>
  <si>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</si>
  <si>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</si>
  <si>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19</t>
  </si>
  <si>
    <t>10</t>
  </si>
  <si>
    <t>15</t>
  </si>
  <si>
    <t>18</t>
  </si>
  <si>
    <t xml:space="preserve">      2016 год</t>
  </si>
  <si>
    <t>20</t>
  </si>
  <si>
    <t>Перечень</t>
  </si>
  <si>
    <t>№      п/п</t>
  </si>
  <si>
    <t>Един. измер.</t>
  </si>
  <si>
    <t xml:space="preserve">      2017 год</t>
  </si>
  <si>
    <t xml:space="preserve">      2018 год</t>
  </si>
  <si>
    <t xml:space="preserve">в т.ч.                            на 01.07. </t>
  </si>
  <si>
    <t>Отчет-ный            год                             (2014г)</t>
  </si>
  <si>
    <t>Теку-щий                год                    (2015г)</t>
  </si>
  <si>
    <t>ед.</t>
  </si>
  <si>
    <t>Проверка</t>
  </si>
  <si>
    <t>Планируемое значение показателя по годам реализации</t>
  </si>
  <si>
    <t>к муниципальной программе муниципального образования "Город Астрахань"</t>
  </si>
  <si>
    <t>Ответственные исполнители, соисполнители, участники</t>
  </si>
  <si>
    <t>Цели, задачи, наименование                                                                                                   программных мероприятий</t>
  </si>
  <si>
    <t xml:space="preserve">Целевое значение                                          (конечный результат) за                                                                   весь период реализации программы </t>
  </si>
  <si>
    <t>5</t>
  </si>
  <si>
    <t>Задача 1.2                                                                                                  Организация и проведение торгов по продаже находящихся в государственной или муниципальной собственности земельных участков или права на заключение договоров аренды таких земельных участков</t>
  </si>
  <si>
    <t>Задача 1.3                                                                                           Установление правовых и нормативных основ по выполнению переселения из аварийного жилого фонда</t>
  </si>
  <si>
    <t>шт.</t>
  </si>
  <si>
    <t>Задача 1.5                                                                                Обеспечение полной инвентаризации всего муниципального имущества</t>
  </si>
  <si>
    <t>21</t>
  </si>
  <si>
    <t>Наименование показателя                                                                                         (индикатора)</t>
  </si>
  <si>
    <t>24</t>
  </si>
  <si>
    <t>25</t>
  </si>
  <si>
    <t>28</t>
  </si>
  <si>
    <t>29</t>
  </si>
  <si>
    <t>"Распоряжение и управление муниципальным имуществом и земельными участками города Астрахани"</t>
  </si>
  <si>
    <t>города Астрахани"</t>
  </si>
  <si>
    <t>Задача 2:  Улучшение технического состояния зданий администрации муниципального образования "Город Астрахань"</t>
  </si>
  <si>
    <t>Задача 1:  Обеспечение эффективного управления и распоряжения муниципальным имуществом и земельными участками</t>
  </si>
  <si>
    <t>22</t>
  </si>
  <si>
    <t>23</t>
  </si>
  <si>
    <t>27</t>
  </si>
  <si>
    <t xml:space="preserve">Управление муниципального имущества администрации муниципального образования "Город Астрахань" 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</si>
  <si>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</si>
  <si>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2 "Техническое обслуживание зданий администрации муниципального образования "Город Астрахань"</t>
  </si>
  <si>
    <t>Задача 1.1                                                                                     Проведение разграничения государственной собственности на землю и регистрация права муниципального образования на территории                                    муниципального образования "Город Астрахань"</t>
  </si>
  <si>
    <t>программных мероприятий, показателей (индикаторов) и результатов муниципальной программы муниципального образования "Город Астрахань"</t>
  </si>
  <si>
    <t>Задача 1.4                                                                                Обеспечение эффективного и рационального использования земельных ресурсов и объектов недвижимости в пределах границ муниципального образования "Город Астрахань"</t>
  </si>
  <si>
    <t>от___________ №__________</t>
  </si>
  <si>
    <t>"Приложение 1</t>
  </si>
  <si>
    <t>к постановлению администрации муниципального образования "Город Астрахань"</t>
  </si>
  <si>
    <t xml:space="preserve">      2019 год</t>
  </si>
  <si>
    <t>м кв.</t>
  </si>
  <si>
    <t>Муниципальная программа "Распоряжение и управление муниципальным имуществом                                                                                                                                                                                                                                      и земельными участками  города Астрахани"</t>
  </si>
  <si>
    <t>-</t>
  </si>
  <si>
    <t>Показатель 1                                                              Доля доходов от использования и реализации муниципального имущества и земельных участков в общем объеме доходов города</t>
  </si>
  <si>
    <t>Показатель 1                                                              Доля доходов от сдачи в аренду земельных участков в общем объеме доходов, администрируемых Управлением</t>
  </si>
  <si>
    <t>Показатель 1                                                              Доля доходов от использования и реализации земельных участков в общем объеме доходов, администрируемых Управлением</t>
  </si>
  <si>
    <t>Мероприятие 1.1.1                                                                                            Проведение работ по межеванию и подготовке проекта границ земельных участков с последующей постановкой на кадастровый учет</t>
  </si>
  <si>
    <t>Показатель 1                                                                           Доля муниципальных бюджетных организаций и учреждений, в отношении которых осуществляется государственный кадастровый учет</t>
  </si>
  <si>
    <t>Мероприятие 1.1.2                                                                                           Формирование и кадастровый учет земельных участков, предназначенных для эксплуатации многоквартирных домов</t>
  </si>
  <si>
    <t>Показатель 1                                                                           Доля многоквартирных домов, поставленных на государственный кадастровый учет</t>
  </si>
  <si>
    <t xml:space="preserve">Мероприятие 1.1.3                                                                                           Выполнение кадастровых работ, необходимых для постановки на кадастровый учет земельных участков, территорий и границ МО "Город Астрахань" </t>
  </si>
  <si>
    <t>Показатель 2                                                                         Доля парков, скверов, зеленых зон, в отношении которых проведены работы по постановке земельных участков на государственный кадастровый учет</t>
  </si>
  <si>
    <t>Мероприятие 1.1.4                                                                                           Подготовка землеустроительной документации, необходимой для оформления земельных участков</t>
  </si>
  <si>
    <t xml:space="preserve">Показатель 1                                                                            Количество сформированных земельных участков, необходимых для эксплуатации многоквартирных домов </t>
  </si>
  <si>
    <t>Показатель 3                                                                           Доля парков. Скверов, зеленых зон, в отношении которых проведены работы по утверждению схем расположения земельных участков на кадастровом плане территорий</t>
  </si>
  <si>
    <t>Показатель 1                                                              Количество зарегистрированных сделок купли-продажи земельных участков</t>
  </si>
  <si>
    <t>Мероприятие 1.2.1                                                                                            Оформление документов на земельные участки и объекты недвижимости</t>
  </si>
  <si>
    <t>Показатель 1                                                                           Доля земельных участков, предоставленных для строительства по результатам торгов, в общей площади земельных участков МО "Город Астрахань"</t>
  </si>
  <si>
    <t>Показатель 1                                                              Доля выполненных работ по изъятию земельных участков и объектов недвижимого имущества для муниципальных нужд</t>
  </si>
  <si>
    <t>Показатель 1                                                              Доля выполненных работ по изъятию земельных участков и объектов недвижимого имущества для муниципальных нужд                                                                    (от запланированных на год)</t>
  </si>
  <si>
    <t>Мероприятие 1.3.1                                                                                            Проведение мероприятий по изъятию для муниципальных нужд муниципального образования "Город Астрахань" домовладений, признанных аварийными и подлежащими сносу</t>
  </si>
  <si>
    <t>Мероприятие 1.3.2                                                                                            Формирование и кадастровый учет земельных участков, предназначенных для строительства объектов муниципальной собственности для муниципальных нужд</t>
  </si>
  <si>
    <t>Показатель 1                                                                           Доля земельных участков, поставленных на государственный кадастровый учет</t>
  </si>
  <si>
    <t>Мероприятие 1.3.3                                                                                           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</t>
  </si>
  <si>
    <t>Мероприятие 1.4.1                                                                                            Установление городской черты муниципального образования "Город Астрахань"</t>
  </si>
  <si>
    <t>Показатель 1                                                                           Доля подготовленных сведений о границах участков, их площади, состоянии и виде разрешенного использования и потенциальной продуктивности</t>
  </si>
  <si>
    <t>Мероприятие 1.4.2                                                                                            Совершенствование программно-технического обеспечения</t>
  </si>
  <si>
    <t>Показатель 1                                                                           Содержание и обновление единой базы данных по объектам недвижимости и земельным участкам</t>
  </si>
  <si>
    <t>Мероприятие 1.4.3                                                                                            Проведение обследований земельных участков с целью получения сведений о фактическом их использовании на территории муниципального образования "Город Астрахань"</t>
  </si>
  <si>
    <t>Показатель 1                                                                           Количество обследованных земельных участков с целью получения сведений о фактическом их использовании на территории МО "Город Астрахань"</t>
  </si>
  <si>
    <t>Показатель 1                                                                           Доля проведенных финансово-экономических обоснований базовых ставок арендной платы за землю</t>
  </si>
  <si>
    <t>Показатель 1                                                                           Общее количество заключенных договоров аренды земельных участков и муниципальных нежилых помещений</t>
  </si>
  <si>
    <t>Мероприятие 1.4.5                                                                                            Формирование и предоставление земельных участков гражданам, имеющим право на бесплатное предоставление в собственность земельных участков</t>
  </si>
  <si>
    <t>Показатель 1                                                                           Количество земельных участков, предоставленных льготной категории граждан в собственность</t>
  </si>
  <si>
    <t>Мероприятие 1.4.6                                                                                            Проведение работ по рекламному оформлению города</t>
  </si>
  <si>
    <t>Показатель 1                                                                           Доля собираемости платы по договорам на установку и эксплуатацию рекламной конструкции на земельном участке, здании или ином недвижимом имуществе МО "Город Астрахань"</t>
  </si>
  <si>
    <t>Мероприятие 1.4.7                                                                                            Проведение оценочных услуг по видам объектов нежилого муниципального фонда, публикация информационных сообщений в средствах массовой информации и подготовка сведений на объекты недвижимого имущества</t>
  </si>
  <si>
    <t>Показатель 1                                                                           Количество заключенных сделок купли-продажи по приватизации</t>
  </si>
  <si>
    <t>Мероприятие 1.4.7                                                                                            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</t>
  </si>
  <si>
    <t>Показатель 1                                                              Эффективность использования муниципального недвижимого имущества</t>
  </si>
  <si>
    <t>Мероприятие 1.5.1                                                                                            Подготовка технической документации на объекты недвижимого имущества, находящегося в собственности муниципального образования "Город Астрахань"</t>
  </si>
  <si>
    <t>Показатель 1                                                                           Количество подготовленных технических планов и технических паспортов на объекты недвижимости, закрепленные на праве оперативного управления за муниципальными учреждениями</t>
  </si>
  <si>
    <t>Показатель 2                                                                           Количество подготовленных технических планов и технических паспортов на бесхозяйные объекты недвижимого имущества</t>
  </si>
  <si>
    <t>Мероприятие 1.1.1                                                                                          Содержание и обслуживание зданий и помещений администрации муниципального образования "Город Астрахань"</t>
  </si>
  <si>
    <t>Показатель 1                                                              Доля доходов от использования и реализации муниципального имущества в общем объеме доходов города</t>
  </si>
  <si>
    <t xml:space="preserve">Мероприятие 1.1.5                                                                                           Проведение комплексных кадастровых работ </t>
  </si>
  <si>
    <t xml:space="preserve">Показатель 1                                                                           Количество земельных участков, измененных и поставленных на кадастровый учет в результате проведения комплексных кадастровых работ </t>
  </si>
  <si>
    <t>Подпрограмма 1 "Управление муниципальным имуществом и земельными участками"</t>
  </si>
  <si>
    <t xml:space="preserve">Показатель 1                                                                           Доля реализованных мероприятий по  изъятию земельных участков и объектов недвижимого имущества в связи с признанием многоквартирных домов аварийными и подлежащими сносу или реконструкции и жилых домов непригодными для проживания </t>
  </si>
  <si>
    <t>Показатель 1                                                                           Доля реализованных мероприятий по  изъятию и выкупу  земельных участков и объектов недвижимого имущества в связи с признанием многоквартирных домов аварийными и подлежащими сносу или реконструкции и жилых домов непригодными для проживания</t>
  </si>
  <si>
    <t>26</t>
  </si>
  <si>
    <t xml:space="preserve">      2020 год</t>
  </si>
  <si>
    <t>Мероприятие 1.4.4                                                                                            Обеспечение учета и оформления документов на распоряжение имуществом казны</t>
  </si>
  <si>
    <t>Цель 1: Управление, распоряжение  муниципальным имуществом и земельными участками</t>
  </si>
  <si>
    <t>Задача 1.5                                                                                Оформление правоустанавливающих и правоподтверждающих документов на объекты недвижимости казны</t>
  </si>
  <si>
    <t>Мероприятие 1.4.4                                                                                            Обеспечение учета, содержания и оформления на распоряжение имуществом казны</t>
  </si>
  <si>
    <t>32</t>
  </si>
  <si>
    <r>
      <t xml:space="preserve">Показатель 1                                                                     </t>
    </r>
    <r>
      <rPr>
        <b/>
        <sz val="10"/>
        <rFont val="Arial Cyr"/>
        <family val="0"/>
      </rPr>
      <t xml:space="preserve">Доля зарегистрированных объектов имущества и земельных участков                                                                                  (от запланированных на год)                           </t>
    </r>
  </si>
  <si>
    <r>
      <t xml:space="preserve">Показатель 1                                                             </t>
    </r>
    <r>
      <rPr>
        <b/>
        <sz val="10"/>
        <rFont val="Arial Cyr"/>
        <family val="0"/>
      </rPr>
      <t xml:space="preserve"> Доля доходов от использования и реализации муниципального имущества в общем объеме доходов города</t>
    </r>
  </si>
  <si>
    <r>
      <t xml:space="preserve">Показатель 1                                                           </t>
    </r>
    <r>
      <rPr>
        <b/>
        <sz val="10"/>
        <rFont val="Arial Cyr"/>
        <family val="0"/>
      </rPr>
      <t xml:space="preserve">                                                             Доля доходов от использования и реализации муниципального имущества и земельных участков в общем объеме доходов города</t>
    </r>
  </si>
  <si>
    <r>
      <t>Показатель 1</t>
    </r>
    <r>
      <rPr>
        <b/>
        <sz val="10"/>
        <rFont val="Arial Cyr"/>
        <family val="0"/>
      </rPr>
      <t xml:space="preserve">        </t>
    </r>
    <r>
      <rPr>
        <b/>
        <sz val="11"/>
        <rFont val="Arial Cyr"/>
        <family val="0"/>
      </rPr>
      <t xml:space="preserve">                                                    </t>
    </r>
    <r>
      <rPr>
        <b/>
        <sz val="10"/>
        <rFont val="Arial Cyr"/>
        <family val="0"/>
      </rPr>
      <t xml:space="preserve">  Доля земельных участков в городском округе, предоставленных для строительства (кроме жилищного) по результатам торгов, в общей площади земельных участков в городском округе, предоставленных для строительства (кроме жилищного)</t>
    </r>
  </si>
  <si>
    <r>
      <t>Показатель 1</t>
    </r>
    <r>
      <rPr>
        <b/>
        <sz val="10"/>
        <rFont val="Arial Cyr"/>
        <family val="0"/>
      </rPr>
      <t xml:space="preserve">        </t>
    </r>
    <r>
      <rPr>
        <b/>
        <sz val="11"/>
        <rFont val="Arial Cyr"/>
        <family val="0"/>
      </rPr>
      <t xml:space="preserve">                                                    </t>
    </r>
    <r>
      <rPr>
        <b/>
        <sz val="10"/>
        <rFont val="Arial Cyr"/>
        <family val="0"/>
      </rPr>
      <t xml:space="preserve">  Количество поступивших обращений граждан и юридических лиц по муниципальным услугам, предоставляемым управлением</t>
    </r>
  </si>
  <si>
    <r>
      <t xml:space="preserve">Показатель 1                                                             </t>
    </r>
    <r>
      <rPr>
        <b/>
        <sz val="10"/>
        <rFont val="Arial Cyr"/>
        <family val="0"/>
      </rPr>
      <t>Количество технически обслуженных зданий и помещений администрации</t>
    </r>
  </si>
  <si>
    <t>Цель 1:  Обеспечение эффективного управления и распоряжения муниципальным имуществом и земельными участками</t>
  </si>
  <si>
    <t>Цель 1:  Улучшение технического состояния зданий и помещений администрации муниципального образования "Город Астрахань"</t>
  </si>
  <si>
    <t xml:space="preserve">Показатель  2                                                            Количество зданий в которых проводилась промывка и опрессовка систем отопления </t>
  </si>
  <si>
    <t xml:space="preserve">Показатель 1                                                                                                            Доля зданий, техническое состояние которых улучшилось                                                                (от запланированных на год)                                     </t>
  </si>
  <si>
    <r>
      <rPr>
        <b/>
        <sz val="11"/>
        <rFont val="Arial Cyr"/>
        <family val="0"/>
      </rPr>
      <t xml:space="preserve">Показатель 1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Доля зданий и помещений в которых улучшилось техническое состояние                                            (от запланированных на год)                                     </t>
    </r>
  </si>
  <si>
    <t>"Распоряжение и управление муниципальным имуществом и земельными участками</t>
  </si>
  <si>
    <t xml:space="preserve">Показатель 1                                                                           Площадь земельных участков, в том числе предполагаемых к реализации на торгах, проводимых в форме аукционов, предполагаемых к реализации прав льготной категории граждан, в отношении которых проведены работы по постановке земельных участков на государственный кадастровый учет   </t>
  </si>
  <si>
    <t xml:space="preserve">Показатель 2                                                                           Площадь земельных участков, предполагаемых к реализации на торгах, проводимых в форме аукционов, предполагаемых к реализации прав льготной категории граждан, в отношении которых проведены работы по утверждению схем расположения земельных участков на кадастровом плане территорий </t>
  </si>
  <si>
    <t>Показатель 1                                                                           Количество подготовленных технических планов, технических паспортов и технических заключений на объекты недвижимого имущества</t>
  </si>
  <si>
    <t xml:space="preserve">Показатель 1                                                                           Площадь земельных участков, предполагаемых к реализации на торгах, проводимых в форме аукционов, в отношении которых проведены работы по постановке земельных участков на государственный кадастровый учет   </t>
  </si>
  <si>
    <t>Показатель 4                                                                           Количество земельных участков поставленных на кадастровый учет, в связи с изъятием для муниципальных нужд домовладений, признанных аварийными и подлежащими сносу</t>
  </si>
  <si>
    <t>Показатель 3 
Площадь земельных участков, предполагаемых к реализации прав льготной категории граждан, в отношении которых проведены работы по постановке земельных участков на государственный кадастровый учет</t>
  </si>
  <si>
    <t xml:space="preserve">Показатель 2                                                                           Площадь земельных участков, предполагаемых к реализации на торгах, проводимых в форме аукционов, в отношении которых проведены работы по утверждению схем расположения земельных участков на кадастровом плане территорий </t>
  </si>
  <si>
    <t>Показатель 5                                                                           Количество оформленных земельных участков в связи с изъятием для муниципальных нужд домовладений, признанных аварийными и подлежащими сносу</t>
  </si>
  <si>
    <t xml:space="preserve">Показатель 4                                                                           Площадь земельных участков, предполагаемых к реализации прав льготной категории граждан, в отношении которых проведены работы по утверждению схем расположения земельных участков на кадастровом плане территорий </t>
  </si>
  <si>
    <t>Показатель 5                                                                           Установление городско черты муниципального образования "Город Астрахань"</t>
  </si>
  <si>
    <t>Мероприятие 1.4.7                                 Проведение оценочных услуг по недвижимому имуществу и земельным участкам, публикация информационных сообщений в средствах массовой информации, подготовка сведений на объекты недвижимого имущества</t>
  </si>
  <si>
    <t>Задача 1.1                                                                                  Техническое обеспечение зданий и помещений администрации муниципального образования "Город Астрахань"</t>
  </si>
  <si>
    <t>Показатель 2                                                                           Доля технически обеспеченных зданий и помещений администрации муниципального образования "Город Астрахань"</t>
  </si>
  <si>
    <t>30</t>
  </si>
  <si>
    <t>33</t>
  </si>
  <si>
    <t>Показатель 1 
Количество заключенных договоров купли-продажи имущества, аренды имущества и договоров аренды земельных участков, заключенных по результатам проведения аукционов</t>
  </si>
  <si>
    <t>Показатель 1 
Количество заключенных договоров купли-продажи недвижимого имущества</t>
  </si>
  <si>
    <t>Задача 1.3                                                                                                                                                               Обеспечение жилищных прав собственников помещений в домовладениях, признанных аварийными и подлежащими сносу.</t>
  </si>
  <si>
    <t>Показатель 1                                                              Доля компенсационных выплат за изъятое для муниципральных нужд МО "Город Астрахань"имущество в домовладениях, признанных аварийными и подлежащими сносу (от запланированных на год)</t>
  </si>
  <si>
    <t>Мероприятие 1.3.3                                                                                            Проведение мероприятий по изъятию и выкупу для муниципальных нужд МО "Город Астрахань" домовладений, признанных аварийными и подлежащими сносу.</t>
  </si>
  <si>
    <t xml:space="preserve">Показатель 1                                                                          Количество подготовленных распорядительных документов во исполнение заключенных соглашений об изъятии </t>
  </si>
  <si>
    <t>Показатель 1                                                                           Общее количество заключенных договоров аренды земельных участков и муниципального имущества</t>
  </si>
  <si>
    <t>31</t>
  </si>
  <si>
    <t>35</t>
  </si>
  <si>
    <t>36</t>
  </si>
  <si>
    <t>Д.Х. Ходжаева, 39-23-76</t>
  </si>
  <si>
    <t>Мероприятие 1.1.2. 
Капитальный ремонт здания управления образования администрации муниципального образования "Город Астрахань", расположенного по адресу: г. Астрахань, Советский район, 
ул. Б. Хмельницкого, 29</t>
  </si>
  <si>
    <t>Управление по капитальному строительству администрации муниципального образования "Город Астрахань"</t>
  </si>
  <si>
    <t>Показатель 1 
Количество разработанных проектов</t>
  </si>
  <si>
    <t>Начальник управления                                                                                Е.А. Сафронова</t>
  </si>
  <si>
    <t>37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</si>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</sst>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_-* #,##0.0_р_._-;\-* #,##0.0_р_._-;_-* &quot;-&quot;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9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8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 wrapText="1"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21" xfId="0" applyNumberFormat="1" applyFont="1" applyFill="1" applyBorder="1" applyAlignment="1">
      <alignment vertical="center" wrapText="1"/>
    </xf>
    <xf numFmtId="0" fontId="16" fillId="33" borderId="15" xfId="54" applyFont="1" applyFill="1" applyBorder="1" applyAlignment="1">
      <alignment horizontal="center" vertical="center" wrapText="1"/>
      <protection/>
    </xf>
    <xf numFmtId="0" fontId="18" fillId="33" borderId="22" xfId="54" applyFont="1" applyFill="1" applyBorder="1" applyAlignment="1">
      <alignment horizontal="center" vertical="center" wrapText="1"/>
      <protection/>
    </xf>
    <xf numFmtId="0" fontId="17" fillId="32" borderId="15" xfId="54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view="pageLayout" zoomScale="71" zoomScaleNormal="87" zoomScalePageLayoutView="71" workbookViewId="0" topLeftCell="A18">
      <selection activeCell="B25" sqref="B25:R25"/>
    </sheetView>
  </sheetViews>
  <sheetFormatPr defaultColWidth="9.00390625" defaultRowHeight="12.75"/>
  <cols>
    <col min="1" max="1" width="4.25390625" style="11" customWidth="1"/>
    <col min="2" max="2" width="48.625" style="36" customWidth="1"/>
    <col min="3" max="3" width="15.125" style="9" customWidth="1"/>
    <col min="4" max="4" width="41.25390625" style="9" customWidth="1"/>
    <col min="5" max="11" width="7.25390625" style="9" customWidth="1"/>
    <col min="12" max="12" width="9.75390625" style="9" customWidth="1"/>
    <col min="13" max="13" width="8.375" style="9" customWidth="1"/>
    <col min="14" max="15" width="7.25390625" style="9" customWidth="1"/>
    <col min="16" max="16" width="9.125" style="9" customWidth="1"/>
    <col min="17" max="17" width="9.00390625" style="9" customWidth="1"/>
    <col min="18" max="18" width="18.125" style="9" customWidth="1"/>
    <col min="19" max="16384" width="9.125" style="2" customWidth="1"/>
  </cols>
  <sheetData>
    <row r="1" spans="1:30" ht="12" customHeight="1">
      <c r="A1" s="47"/>
      <c r="B1" s="48"/>
      <c r="C1" s="49"/>
      <c r="D1" s="50"/>
      <c r="E1" s="51"/>
      <c r="F1" s="52"/>
      <c r="G1" s="52"/>
      <c r="H1" s="53" t="s">
        <v>161</v>
      </c>
      <c r="I1" s="53"/>
      <c r="J1" s="53"/>
      <c r="K1" s="53"/>
      <c r="L1" s="53"/>
      <c r="M1" s="49"/>
      <c r="N1" s="49"/>
      <c r="O1" s="54"/>
      <c r="P1" s="54"/>
      <c r="Q1" s="52"/>
      <c r="R1" s="49"/>
      <c r="S1" s="3"/>
      <c r="T1" s="3"/>
      <c r="U1" s="3"/>
      <c r="V1" s="3"/>
      <c r="W1" s="31"/>
      <c r="X1" s="31"/>
      <c r="Y1" s="31"/>
      <c r="Z1" s="9"/>
      <c r="AA1" s="3"/>
      <c r="AB1" s="3"/>
      <c r="AC1" s="3"/>
      <c r="AD1" s="3"/>
    </row>
    <row r="2" spans="1:30" ht="12" customHeight="1">
      <c r="A2" s="47"/>
      <c r="B2" s="48"/>
      <c r="C2" s="49"/>
      <c r="D2" s="50"/>
      <c r="E2" s="51"/>
      <c r="F2" s="52"/>
      <c r="G2" s="52"/>
      <c r="H2" s="53" t="s">
        <v>59</v>
      </c>
      <c r="I2" s="53"/>
      <c r="J2" s="53"/>
      <c r="K2" s="53"/>
      <c r="L2" s="53"/>
      <c r="M2" s="49"/>
      <c r="N2" s="49"/>
      <c r="O2" s="54"/>
      <c r="P2" s="54"/>
      <c r="Q2" s="52"/>
      <c r="R2" s="49"/>
      <c r="S2" s="3"/>
      <c r="T2" s="3"/>
      <c r="U2" s="3"/>
      <c r="V2" s="3"/>
      <c r="W2" s="31"/>
      <c r="X2" s="31"/>
      <c r="Y2" s="31"/>
      <c r="Z2" s="9"/>
      <c r="AA2" s="3"/>
      <c r="AB2" s="3"/>
      <c r="AC2" s="3"/>
      <c r="AD2" s="3"/>
    </row>
    <row r="3" spans="1:30" ht="12" customHeight="1">
      <c r="A3" s="47"/>
      <c r="B3" s="48"/>
      <c r="C3" s="49"/>
      <c r="D3" s="54"/>
      <c r="E3" s="52"/>
      <c r="F3" s="52"/>
      <c r="G3" s="52"/>
      <c r="H3" s="53" t="s">
        <v>57</v>
      </c>
      <c r="I3" s="53"/>
      <c r="J3" s="53"/>
      <c r="K3" s="53"/>
      <c r="L3" s="53"/>
      <c r="M3" s="49"/>
      <c r="N3" s="49"/>
      <c r="O3" s="54"/>
      <c r="P3" s="54"/>
      <c r="Q3" s="52"/>
      <c r="R3" s="49"/>
      <c r="S3" s="3"/>
      <c r="T3" s="3"/>
      <c r="U3" s="3"/>
      <c r="V3" s="3"/>
      <c r="W3" s="31"/>
      <c r="X3" s="31"/>
      <c r="Y3" s="31"/>
      <c r="Z3" s="9"/>
      <c r="AA3" s="3"/>
      <c r="AB3" s="3"/>
      <c r="AC3" s="3"/>
      <c r="AD3" s="3"/>
    </row>
    <row r="4" spans="1:30" ht="12" customHeight="1">
      <c r="A4" s="47"/>
      <c r="B4" s="48"/>
      <c r="C4" s="49"/>
      <c r="D4" s="54"/>
      <c r="E4" s="52"/>
      <c r="F4" s="52"/>
      <c r="G4" s="52"/>
      <c r="H4" s="53" t="s">
        <v>58</v>
      </c>
      <c r="I4" s="53"/>
      <c r="J4" s="53"/>
      <c r="K4" s="53"/>
      <c r="L4" s="53"/>
      <c r="M4" s="49"/>
      <c r="N4" s="49"/>
      <c r="O4" s="54"/>
      <c r="P4" s="54"/>
      <c r="Q4" s="52"/>
      <c r="R4" s="49"/>
      <c r="S4" s="3"/>
      <c r="T4" s="3"/>
      <c r="U4" s="3"/>
      <c r="V4" s="3"/>
      <c r="W4" s="31"/>
      <c r="X4" s="31"/>
      <c r="Y4" s="31"/>
      <c r="Z4" s="9"/>
      <c r="AA4" s="3"/>
      <c r="AB4" s="3"/>
      <c r="AC4" s="3"/>
      <c r="AD4" s="3"/>
    </row>
    <row r="5" spans="1:30" ht="12" customHeight="1">
      <c r="A5" s="47"/>
      <c r="B5" s="48"/>
      <c r="C5" s="49"/>
      <c r="D5" s="54"/>
      <c r="E5" s="52"/>
      <c r="F5" s="52"/>
      <c r="G5" s="52"/>
      <c r="H5" s="53" t="s">
        <v>29</v>
      </c>
      <c r="I5" s="53"/>
      <c r="J5" s="53"/>
      <c r="K5" s="53"/>
      <c r="L5" s="53"/>
      <c r="M5" s="49"/>
      <c r="N5" s="49"/>
      <c r="O5" s="54"/>
      <c r="P5" s="54"/>
      <c r="Q5" s="52"/>
      <c r="R5" s="49"/>
      <c r="S5" s="3"/>
      <c r="T5" s="3"/>
      <c r="U5" s="3"/>
      <c r="V5" s="3"/>
      <c r="W5" s="31"/>
      <c r="X5" s="31"/>
      <c r="Y5" s="31"/>
      <c r="Z5" s="9"/>
      <c r="AA5" s="3"/>
      <c r="AB5" s="3"/>
      <c r="AC5" s="3"/>
      <c r="AD5" s="3"/>
    </row>
    <row r="6" spans="1:22" ht="12" customHeight="1">
      <c r="A6" s="47"/>
      <c r="B6" s="48"/>
      <c r="C6" s="54"/>
      <c r="D6" s="49"/>
      <c r="E6" s="54"/>
      <c r="F6" s="52"/>
      <c r="G6" s="52"/>
      <c r="H6" s="53" t="s">
        <v>129</v>
      </c>
      <c r="I6" s="49"/>
      <c r="J6" s="49"/>
      <c r="K6" s="49"/>
      <c r="L6" s="49"/>
      <c r="M6" s="53"/>
      <c r="N6" s="53"/>
      <c r="O6" s="52"/>
      <c r="P6" s="49"/>
      <c r="Q6" s="52"/>
      <c r="R6" s="52"/>
      <c r="S6" s="3"/>
      <c r="T6" s="3"/>
      <c r="U6" s="3"/>
      <c r="V6" s="3"/>
    </row>
    <row r="7" spans="1:30" ht="12" customHeight="1">
      <c r="A7" s="47"/>
      <c r="B7" s="48"/>
      <c r="C7" s="49"/>
      <c r="D7" s="54"/>
      <c r="E7" s="52"/>
      <c r="F7" s="52"/>
      <c r="G7" s="52"/>
      <c r="H7" s="103" t="s">
        <v>45</v>
      </c>
      <c r="I7" s="103"/>
      <c r="J7" s="103"/>
      <c r="K7" s="103"/>
      <c r="L7" s="103"/>
      <c r="M7" s="49"/>
      <c r="N7" s="49"/>
      <c r="O7" s="54"/>
      <c r="P7" s="54"/>
      <c r="Q7" s="52"/>
      <c r="R7" s="49"/>
      <c r="S7" s="3"/>
      <c r="T7" s="3"/>
      <c r="U7" s="3"/>
      <c r="V7" s="3"/>
      <c r="W7" s="31"/>
      <c r="X7" s="31"/>
      <c r="Y7" s="31"/>
      <c r="Z7" s="9"/>
      <c r="AA7" s="3"/>
      <c r="AB7" s="3"/>
      <c r="AC7" s="3"/>
      <c r="AD7" s="3"/>
    </row>
    <row r="8" spans="1:22" ht="12" customHeight="1">
      <c r="A8" s="47"/>
      <c r="B8" s="48"/>
      <c r="C8" s="54"/>
      <c r="D8" s="49"/>
      <c r="E8" s="54"/>
      <c r="F8" s="52"/>
      <c r="G8" s="52"/>
      <c r="H8" s="49"/>
      <c r="I8" s="49"/>
      <c r="J8" s="49"/>
      <c r="K8" s="49"/>
      <c r="L8" s="49"/>
      <c r="M8" s="53"/>
      <c r="N8" s="53"/>
      <c r="O8" s="52"/>
      <c r="P8" s="49"/>
      <c r="Q8" s="52"/>
      <c r="R8" s="52"/>
      <c r="S8" s="3"/>
      <c r="T8" s="3"/>
      <c r="U8" s="3"/>
      <c r="V8" s="3"/>
    </row>
    <row r="9" spans="1:22" ht="12" customHeight="1">
      <c r="A9" s="47"/>
      <c r="B9" s="48"/>
      <c r="C9" s="54"/>
      <c r="D9" s="49"/>
      <c r="E9" s="54"/>
      <c r="F9" s="52"/>
      <c r="G9" s="52"/>
      <c r="H9" s="49"/>
      <c r="I9" s="49"/>
      <c r="J9" s="49"/>
      <c r="K9" s="49"/>
      <c r="L9" s="49"/>
      <c r="M9" s="53"/>
      <c r="N9" s="53"/>
      <c r="O9" s="52"/>
      <c r="P9" s="49"/>
      <c r="Q9" s="52"/>
      <c r="R9" s="52"/>
      <c r="S9" s="3"/>
      <c r="T9" s="3"/>
      <c r="U9" s="3"/>
      <c r="V9" s="3"/>
    </row>
    <row r="10" spans="1:18" ht="22.5" customHeight="1">
      <c r="A10" s="99" t="s">
        <v>18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</row>
    <row r="11" spans="1:18" ht="16.5" customHeight="1">
      <c r="A11" s="83" t="s">
        <v>55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ht="16.5" customHeight="1">
      <c r="A12" s="83" t="s">
        <v>44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22" ht="12" customHeight="1">
      <c r="A13" s="47"/>
      <c r="B13" s="48"/>
      <c r="C13" s="54"/>
      <c r="D13" s="49"/>
      <c r="E13" s="54"/>
      <c r="F13" s="52"/>
      <c r="G13" s="52"/>
      <c r="H13" s="49"/>
      <c r="I13" s="49"/>
      <c r="J13" s="49"/>
      <c r="K13" s="49"/>
      <c r="L13" s="49"/>
      <c r="M13" s="53"/>
      <c r="N13" s="53"/>
      <c r="O13" s="52"/>
      <c r="P13" s="49"/>
      <c r="Q13" s="52"/>
      <c r="R13" s="52"/>
      <c r="S13" s="3"/>
      <c r="T13" s="3"/>
      <c r="U13" s="3"/>
      <c r="V13" s="3"/>
    </row>
    <row r="14" spans="1:22" ht="12" customHeight="1">
      <c r="A14" s="47"/>
      <c r="B14" s="48"/>
      <c r="C14" s="54"/>
      <c r="D14" s="49"/>
      <c r="E14" s="54"/>
      <c r="F14" s="52"/>
      <c r="G14" s="52"/>
      <c r="H14" s="49"/>
      <c r="I14" s="49"/>
      <c r="J14" s="49"/>
      <c r="K14" s="49"/>
      <c r="L14" s="49"/>
      <c r="M14" s="53"/>
      <c r="N14" s="53"/>
      <c r="O14" s="52"/>
      <c r="P14" s="49"/>
      <c r="Q14" s="52"/>
      <c r="R14" s="52"/>
      <c r="S14" s="3"/>
      <c r="T14" s="3"/>
      <c r="U14" s="3"/>
      <c r="V14" s="3"/>
    </row>
    <row r="15" spans="1:18" ht="17.25" thickBot="1">
      <c r="A15" s="55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33" customHeight="1" thickBot="1" thickTop="1">
      <c r="A16" s="107" t="s">
        <v>19</v>
      </c>
      <c r="B16" s="109" t="s">
        <v>31</v>
      </c>
      <c r="C16" s="114" t="s">
        <v>30</v>
      </c>
      <c r="D16" s="117" t="s">
        <v>39</v>
      </c>
      <c r="E16" s="114" t="s">
        <v>20</v>
      </c>
      <c r="F16" s="118" t="s">
        <v>24</v>
      </c>
      <c r="G16" s="118" t="s">
        <v>25</v>
      </c>
      <c r="H16" s="104" t="s">
        <v>28</v>
      </c>
      <c r="I16" s="105"/>
      <c r="J16" s="105"/>
      <c r="K16" s="105"/>
      <c r="L16" s="105"/>
      <c r="M16" s="105"/>
      <c r="N16" s="105"/>
      <c r="O16" s="105"/>
      <c r="P16" s="105"/>
      <c r="Q16" s="106"/>
      <c r="R16" s="118" t="s">
        <v>32</v>
      </c>
    </row>
    <row r="17" spans="1:18" ht="15.75" customHeight="1" thickBot="1" thickTop="1">
      <c r="A17" s="107"/>
      <c r="B17" s="110"/>
      <c r="C17" s="115"/>
      <c r="D17" s="107"/>
      <c r="E17" s="115"/>
      <c r="F17" s="119"/>
      <c r="G17" s="119"/>
      <c r="H17" s="101" t="s">
        <v>16</v>
      </c>
      <c r="I17" s="102"/>
      <c r="J17" s="101" t="s">
        <v>21</v>
      </c>
      <c r="K17" s="102"/>
      <c r="L17" s="101" t="s">
        <v>22</v>
      </c>
      <c r="M17" s="102"/>
      <c r="N17" s="101" t="s">
        <v>60</v>
      </c>
      <c r="O17" s="102"/>
      <c r="P17" s="101" t="s">
        <v>112</v>
      </c>
      <c r="Q17" s="102"/>
      <c r="R17" s="126"/>
    </row>
    <row r="18" spans="1:18" ht="40.5" customHeight="1" thickBot="1" thickTop="1">
      <c r="A18" s="108"/>
      <c r="B18" s="111"/>
      <c r="C18" s="116"/>
      <c r="D18" s="108"/>
      <c r="E18" s="116"/>
      <c r="F18" s="120"/>
      <c r="G18" s="120"/>
      <c r="H18" s="4" t="s">
        <v>1</v>
      </c>
      <c r="I18" s="46" t="s">
        <v>23</v>
      </c>
      <c r="J18" s="4" t="s">
        <v>1</v>
      </c>
      <c r="K18" s="46" t="s">
        <v>23</v>
      </c>
      <c r="L18" s="4" t="s">
        <v>1</v>
      </c>
      <c r="M18" s="46" t="s">
        <v>23</v>
      </c>
      <c r="N18" s="4" t="s">
        <v>1</v>
      </c>
      <c r="O18" s="46" t="s">
        <v>23</v>
      </c>
      <c r="P18" s="4" t="s">
        <v>1</v>
      </c>
      <c r="Q18" s="46" t="s">
        <v>23</v>
      </c>
      <c r="R18" s="102"/>
    </row>
    <row r="19" spans="1:18" s="7" customFormat="1" ht="14.25" thickBot="1" thickTop="1">
      <c r="A19" s="12">
        <v>1</v>
      </c>
      <c r="B19" s="8">
        <v>2</v>
      </c>
      <c r="C19" s="5">
        <v>3</v>
      </c>
      <c r="D19" s="6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  <c r="Q19" s="5">
        <v>17</v>
      </c>
      <c r="R19" s="5">
        <v>18</v>
      </c>
    </row>
    <row r="20" spans="1:18" s="7" customFormat="1" ht="38.25" customHeight="1" thickTop="1">
      <c r="A20" s="58"/>
      <c r="B20" s="123" t="s">
        <v>62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1:19" s="7" customFormat="1" ht="77.25" customHeight="1">
      <c r="A21" s="13">
        <v>1</v>
      </c>
      <c r="B21" s="42" t="s">
        <v>114</v>
      </c>
      <c r="C21" s="59" t="s">
        <v>51</v>
      </c>
      <c r="D21" s="37" t="s">
        <v>118</v>
      </c>
      <c r="E21" s="37" t="s">
        <v>0</v>
      </c>
      <c r="F21" s="37">
        <v>50</v>
      </c>
      <c r="G21" s="37">
        <v>52</v>
      </c>
      <c r="H21" s="37">
        <v>54</v>
      </c>
      <c r="I21" s="37">
        <v>53.8</v>
      </c>
      <c r="J21" s="37">
        <v>57</v>
      </c>
      <c r="K21" s="37">
        <v>56.1</v>
      </c>
      <c r="L21" s="37">
        <v>60</v>
      </c>
      <c r="M21" s="37">
        <v>58.3</v>
      </c>
      <c r="N21" s="37">
        <v>60</v>
      </c>
      <c r="O21" s="37">
        <v>58.3</v>
      </c>
      <c r="P21" s="37">
        <v>60</v>
      </c>
      <c r="Q21" s="37">
        <v>58.3</v>
      </c>
      <c r="R21" s="37">
        <v>60</v>
      </c>
      <c r="S21" s="34"/>
    </row>
    <row r="22" spans="1:19" s="7" customFormat="1" ht="63" customHeight="1">
      <c r="A22" s="112">
        <v>2</v>
      </c>
      <c r="B22" s="121" t="s">
        <v>47</v>
      </c>
      <c r="C22" s="90" t="s">
        <v>51</v>
      </c>
      <c r="D22" s="37" t="s">
        <v>119</v>
      </c>
      <c r="E22" s="37" t="s">
        <v>0</v>
      </c>
      <c r="F22" s="37">
        <v>25.6</v>
      </c>
      <c r="G22" s="37">
        <v>25.4</v>
      </c>
      <c r="H22" s="37">
        <v>25.7</v>
      </c>
      <c r="I22" s="37">
        <v>21.3</v>
      </c>
      <c r="J22" s="37" t="s">
        <v>63</v>
      </c>
      <c r="K22" s="37" t="s">
        <v>63</v>
      </c>
      <c r="L22" s="37" t="s">
        <v>63</v>
      </c>
      <c r="M22" s="37" t="s">
        <v>63</v>
      </c>
      <c r="N22" s="37" t="s">
        <v>63</v>
      </c>
      <c r="O22" s="37" t="s">
        <v>63</v>
      </c>
      <c r="P22" s="37" t="s">
        <v>63</v>
      </c>
      <c r="Q22" s="37" t="s">
        <v>63</v>
      </c>
      <c r="R22" s="37">
        <v>25.7</v>
      </c>
      <c r="S22" s="35"/>
    </row>
    <row r="23" spans="1:19" s="7" customFormat="1" ht="71.25" customHeight="1">
      <c r="A23" s="113"/>
      <c r="B23" s="122"/>
      <c r="C23" s="92"/>
      <c r="D23" s="37" t="s">
        <v>120</v>
      </c>
      <c r="E23" s="37" t="s">
        <v>0</v>
      </c>
      <c r="F23" s="37" t="s">
        <v>63</v>
      </c>
      <c r="G23" s="37" t="s">
        <v>63</v>
      </c>
      <c r="H23" s="37" t="s">
        <v>63</v>
      </c>
      <c r="I23" s="37" t="s">
        <v>63</v>
      </c>
      <c r="J23" s="37">
        <v>20.3</v>
      </c>
      <c r="K23" s="37">
        <v>19</v>
      </c>
      <c r="L23" s="37">
        <v>20.6</v>
      </c>
      <c r="M23" s="37">
        <v>19</v>
      </c>
      <c r="N23" s="37">
        <v>16.3</v>
      </c>
      <c r="O23" s="37">
        <v>8</v>
      </c>
      <c r="P23" s="37">
        <v>25.8</v>
      </c>
      <c r="Q23" s="37">
        <v>21.4</v>
      </c>
      <c r="R23" s="37">
        <v>25.8</v>
      </c>
      <c r="S23" s="35"/>
    </row>
    <row r="24" spans="1:20" s="25" customFormat="1" ht="87" customHeight="1">
      <c r="A24" s="21">
        <v>3</v>
      </c>
      <c r="B24" s="38" t="s">
        <v>46</v>
      </c>
      <c r="C24" s="59" t="s">
        <v>52</v>
      </c>
      <c r="D24" s="21" t="s">
        <v>127</v>
      </c>
      <c r="E24" s="21" t="s">
        <v>0</v>
      </c>
      <c r="F24" s="21">
        <v>100</v>
      </c>
      <c r="G24" s="21">
        <v>100</v>
      </c>
      <c r="H24" s="21">
        <v>100</v>
      </c>
      <c r="I24" s="21">
        <v>100</v>
      </c>
      <c r="J24" s="21">
        <v>100</v>
      </c>
      <c r="K24" s="21">
        <v>100</v>
      </c>
      <c r="L24" s="21">
        <v>100</v>
      </c>
      <c r="M24" s="21">
        <v>100</v>
      </c>
      <c r="N24" s="21">
        <v>100</v>
      </c>
      <c r="O24" s="21">
        <v>100</v>
      </c>
      <c r="P24" s="21">
        <v>100</v>
      </c>
      <c r="Q24" s="21">
        <v>100</v>
      </c>
      <c r="R24" s="21">
        <v>100</v>
      </c>
      <c r="S24" s="34"/>
      <c r="T24" s="26"/>
    </row>
    <row r="25" spans="1:18" s="7" customFormat="1" ht="21.75" customHeight="1">
      <c r="A25" s="61"/>
      <c r="B25" s="84" t="s">
        <v>108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1:19" s="10" customFormat="1" ht="63" customHeight="1">
      <c r="A26" s="112">
        <v>4</v>
      </c>
      <c r="B26" s="121" t="s">
        <v>124</v>
      </c>
      <c r="C26" s="90" t="s">
        <v>51</v>
      </c>
      <c r="D26" s="21" t="s">
        <v>105</v>
      </c>
      <c r="E26" s="37" t="s">
        <v>0</v>
      </c>
      <c r="F26" s="37">
        <v>25.6</v>
      </c>
      <c r="G26" s="37">
        <v>25.4</v>
      </c>
      <c r="H26" s="37">
        <v>25.7</v>
      </c>
      <c r="I26" s="37">
        <v>21.3</v>
      </c>
      <c r="J26" s="37" t="s">
        <v>63</v>
      </c>
      <c r="K26" s="37" t="s">
        <v>63</v>
      </c>
      <c r="L26" s="37" t="s">
        <v>63</v>
      </c>
      <c r="M26" s="37" t="s">
        <v>63</v>
      </c>
      <c r="N26" s="37" t="s">
        <v>63</v>
      </c>
      <c r="O26" s="37" t="s">
        <v>63</v>
      </c>
      <c r="P26" s="37" t="s">
        <v>63</v>
      </c>
      <c r="Q26" s="37" t="s">
        <v>63</v>
      </c>
      <c r="R26" s="37">
        <v>25.7</v>
      </c>
      <c r="S26" s="35"/>
    </row>
    <row r="27" spans="1:19" s="10" customFormat="1" ht="81" customHeight="1">
      <c r="A27" s="113"/>
      <c r="B27" s="122"/>
      <c r="C27" s="92"/>
      <c r="D27" s="21" t="s">
        <v>64</v>
      </c>
      <c r="E27" s="37" t="s">
        <v>0</v>
      </c>
      <c r="F27" s="37" t="s">
        <v>63</v>
      </c>
      <c r="G27" s="37" t="s">
        <v>63</v>
      </c>
      <c r="H27" s="37" t="s">
        <v>63</v>
      </c>
      <c r="I27" s="37" t="s">
        <v>63</v>
      </c>
      <c r="J27" s="63">
        <v>20.3</v>
      </c>
      <c r="K27" s="37">
        <v>19</v>
      </c>
      <c r="L27" s="37">
        <v>20.6</v>
      </c>
      <c r="M27" s="37">
        <v>19</v>
      </c>
      <c r="N27" s="37">
        <v>16.3</v>
      </c>
      <c r="O27" s="37">
        <v>8</v>
      </c>
      <c r="P27" s="37">
        <v>25.8</v>
      </c>
      <c r="Q27" s="37">
        <v>21.4</v>
      </c>
      <c r="R27" s="37">
        <v>25.8</v>
      </c>
      <c r="S27" s="35"/>
    </row>
    <row r="28" spans="1:19" s="20" customFormat="1" ht="109.5" customHeight="1">
      <c r="A28" s="95" t="s">
        <v>33</v>
      </c>
      <c r="B28" s="87" t="s">
        <v>54</v>
      </c>
      <c r="C28" s="97" t="s">
        <v>51</v>
      </c>
      <c r="D28" s="21" t="s">
        <v>65</v>
      </c>
      <c r="E28" s="37" t="s">
        <v>0</v>
      </c>
      <c r="F28" s="37">
        <v>31</v>
      </c>
      <c r="G28" s="37">
        <v>30</v>
      </c>
      <c r="H28" s="37">
        <v>32</v>
      </c>
      <c r="I28" s="37">
        <v>31.7</v>
      </c>
      <c r="J28" s="37" t="s">
        <v>63</v>
      </c>
      <c r="K28" s="37" t="s">
        <v>63</v>
      </c>
      <c r="L28" s="37" t="s">
        <v>63</v>
      </c>
      <c r="M28" s="37" t="s">
        <v>63</v>
      </c>
      <c r="N28" s="37" t="s">
        <v>63</v>
      </c>
      <c r="O28" s="37" t="s">
        <v>63</v>
      </c>
      <c r="P28" s="37" t="s">
        <v>63</v>
      </c>
      <c r="Q28" s="37" t="s">
        <v>63</v>
      </c>
      <c r="R28" s="37">
        <v>32</v>
      </c>
      <c r="S28" s="34"/>
    </row>
    <row r="29" spans="1:19" s="20" customFormat="1" ht="78" customHeight="1">
      <c r="A29" s="96"/>
      <c r="B29" s="88"/>
      <c r="C29" s="98"/>
      <c r="D29" s="21" t="s">
        <v>66</v>
      </c>
      <c r="E29" s="37" t="s">
        <v>0</v>
      </c>
      <c r="F29" s="37" t="s">
        <v>63</v>
      </c>
      <c r="G29" s="37" t="s">
        <v>63</v>
      </c>
      <c r="H29" s="37" t="s">
        <v>63</v>
      </c>
      <c r="I29" s="37" t="s">
        <v>63</v>
      </c>
      <c r="J29" s="37">
        <v>41.7</v>
      </c>
      <c r="K29" s="37">
        <v>20</v>
      </c>
      <c r="L29" s="37">
        <v>45.5</v>
      </c>
      <c r="M29" s="37">
        <v>22.7</v>
      </c>
      <c r="N29" s="37">
        <v>53</v>
      </c>
      <c r="O29" s="37">
        <v>26.5</v>
      </c>
      <c r="P29" s="37">
        <v>53</v>
      </c>
      <c r="Q29" s="37">
        <v>26.5</v>
      </c>
      <c r="R29" s="37">
        <v>53</v>
      </c>
      <c r="S29" s="34"/>
    </row>
    <row r="30" spans="1:18" s="16" customFormat="1" ht="81.75" customHeight="1">
      <c r="A30" s="19" t="s">
        <v>2</v>
      </c>
      <c r="B30" s="38" t="s">
        <v>67</v>
      </c>
      <c r="C30" s="59" t="s">
        <v>51</v>
      </c>
      <c r="D30" s="21" t="s">
        <v>68</v>
      </c>
      <c r="E30" s="21" t="s">
        <v>0</v>
      </c>
      <c r="F30" s="21">
        <v>96</v>
      </c>
      <c r="G30" s="21">
        <v>98</v>
      </c>
      <c r="H30" s="21">
        <v>97</v>
      </c>
      <c r="I30" s="21">
        <v>95.9</v>
      </c>
      <c r="J30" s="21" t="s">
        <v>63</v>
      </c>
      <c r="K30" s="21" t="s">
        <v>63</v>
      </c>
      <c r="L30" s="21" t="s">
        <v>63</v>
      </c>
      <c r="M30" s="21" t="s">
        <v>63</v>
      </c>
      <c r="N30" s="21" t="s">
        <v>63</v>
      </c>
      <c r="O30" s="21" t="s">
        <v>63</v>
      </c>
      <c r="P30" s="21"/>
      <c r="Q30" s="21"/>
      <c r="R30" s="21">
        <v>97</v>
      </c>
    </row>
    <row r="31" spans="1:18" s="16" customFormat="1" ht="78" customHeight="1">
      <c r="A31" s="15" t="s">
        <v>3</v>
      </c>
      <c r="B31" s="40" t="s">
        <v>69</v>
      </c>
      <c r="C31" s="60" t="s">
        <v>51</v>
      </c>
      <c r="D31" s="21" t="s">
        <v>70</v>
      </c>
      <c r="E31" s="21" t="s">
        <v>0</v>
      </c>
      <c r="F31" s="21">
        <v>8.8</v>
      </c>
      <c r="G31" s="21">
        <v>8.9</v>
      </c>
      <c r="H31" s="21">
        <v>9.1</v>
      </c>
      <c r="I31" s="21">
        <v>8.9</v>
      </c>
      <c r="J31" s="21" t="s">
        <v>63</v>
      </c>
      <c r="K31" s="21" t="s">
        <v>63</v>
      </c>
      <c r="L31" s="21" t="s">
        <v>63</v>
      </c>
      <c r="M31" s="21" t="s">
        <v>63</v>
      </c>
      <c r="N31" s="21" t="s">
        <v>63</v>
      </c>
      <c r="O31" s="21" t="s">
        <v>63</v>
      </c>
      <c r="P31" s="21" t="s">
        <v>63</v>
      </c>
      <c r="Q31" s="21" t="s">
        <v>63</v>
      </c>
      <c r="R31" s="21">
        <v>9.1</v>
      </c>
    </row>
    <row r="32" spans="1:18" s="16" customFormat="1" ht="105" customHeight="1">
      <c r="A32" s="78" t="s">
        <v>4</v>
      </c>
      <c r="B32" s="87" t="s">
        <v>71</v>
      </c>
      <c r="C32" s="90" t="s">
        <v>51</v>
      </c>
      <c r="D32" s="21" t="s">
        <v>133</v>
      </c>
      <c r="E32" s="21" t="s">
        <v>61</v>
      </c>
      <c r="F32" s="21" t="s">
        <v>63</v>
      </c>
      <c r="G32" s="21" t="s">
        <v>63</v>
      </c>
      <c r="H32" s="21" t="s">
        <v>63</v>
      </c>
      <c r="I32" s="21" t="s">
        <v>63</v>
      </c>
      <c r="J32" s="21">
        <v>54544</v>
      </c>
      <c r="K32" s="21">
        <v>27272</v>
      </c>
      <c r="L32" s="21" t="s">
        <v>63</v>
      </c>
      <c r="M32" s="21" t="s">
        <v>63</v>
      </c>
      <c r="N32" s="21" t="s">
        <v>63</v>
      </c>
      <c r="O32" s="21" t="s">
        <v>63</v>
      </c>
      <c r="P32" s="21" t="s">
        <v>63</v>
      </c>
      <c r="Q32" s="21" t="s">
        <v>63</v>
      </c>
      <c r="R32" s="21">
        <v>54544</v>
      </c>
    </row>
    <row r="33" spans="1:19" s="16" customFormat="1" ht="119.25" customHeight="1">
      <c r="A33" s="79"/>
      <c r="B33" s="89"/>
      <c r="C33" s="91"/>
      <c r="D33" s="21" t="s">
        <v>130</v>
      </c>
      <c r="E33" s="21" t="s">
        <v>61</v>
      </c>
      <c r="F33" s="21" t="s">
        <v>63</v>
      </c>
      <c r="G33" s="21" t="s">
        <v>63</v>
      </c>
      <c r="H33" s="21" t="s">
        <v>63</v>
      </c>
      <c r="I33" s="21" t="s">
        <v>63</v>
      </c>
      <c r="J33" s="21" t="s">
        <v>63</v>
      </c>
      <c r="K33" s="21" t="s">
        <v>63</v>
      </c>
      <c r="L33" s="21">
        <v>2091434</v>
      </c>
      <c r="M33" s="21">
        <v>337117</v>
      </c>
      <c r="N33" s="21">
        <v>206234</v>
      </c>
      <c r="O33" s="21">
        <v>103117</v>
      </c>
      <c r="P33" s="21">
        <v>88634</v>
      </c>
      <c r="Q33" s="21">
        <v>44317</v>
      </c>
      <c r="R33" s="65">
        <v>2386302</v>
      </c>
      <c r="S33" s="16">
        <f>L33+N33+P33</f>
        <v>2386302</v>
      </c>
    </row>
    <row r="34" spans="1:18" s="16" customFormat="1" ht="78" customHeight="1">
      <c r="A34" s="79"/>
      <c r="B34" s="89"/>
      <c r="C34" s="91"/>
      <c r="D34" s="21" t="s">
        <v>72</v>
      </c>
      <c r="E34" s="21" t="s">
        <v>0</v>
      </c>
      <c r="F34" s="21" t="s">
        <v>63</v>
      </c>
      <c r="G34" s="21" t="s">
        <v>63</v>
      </c>
      <c r="H34" s="21" t="s">
        <v>63</v>
      </c>
      <c r="I34" s="21" t="s">
        <v>63</v>
      </c>
      <c r="J34" s="21">
        <v>10</v>
      </c>
      <c r="K34" s="21">
        <v>5</v>
      </c>
      <c r="L34" s="21">
        <v>10</v>
      </c>
      <c r="M34" s="21">
        <v>5</v>
      </c>
      <c r="N34" s="21">
        <v>37.5</v>
      </c>
      <c r="O34" s="21">
        <v>32.5</v>
      </c>
      <c r="P34" s="21">
        <v>47.5</v>
      </c>
      <c r="Q34" s="21">
        <v>42.5</v>
      </c>
      <c r="R34" s="21">
        <v>47.5</v>
      </c>
    </row>
    <row r="35" spans="1:18" s="16" customFormat="1" ht="100.5" customHeight="1">
      <c r="A35" s="79"/>
      <c r="B35" s="89"/>
      <c r="C35" s="91"/>
      <c r="D35" s="21" t="s">
        <v>135</v>
      </c>
      <c r="E35" s="21" t="s">
        <v>61</v>
      </c>
      <c r="F35" s="21" t="s">
        <v>63</v>
      </c>
      <c r="G35" s="21" t="s">
        <v>63</v>
      </c>
      <c r="H35" s="21" t="s">
        <v>63</v>
      </c>
      <c r="I35" s="21" t="s">
        <v>63</v>
      </c>
      <c r="J35" s="21">
        <v>34090</v>
      </c>
      <c r="K35" s="21">
        <v>17045</v>
      </c>
      <c r="L35" s="21" t="s">
        <v>63</v>
      </c>
      <c r="M35" s="21" t="s">
        <v>63</v>
      </c>
      <c r="N35" s="21" t="s">
        <v>63</v>
      </c>
      <c r="O35" s="21" t="s">
        <v>63</v>
      </c>
      <c r="P35" s="21" t="s">
        <v>63</v>
      </c>
      <c r="Q35" s="21" t="s">
        <v>63</v>
      </c>
      <c r="R35" s="21">
        <v>34090</v>
      </c>
    </row>
    <row r="36" spans="1:18" s="16" customFormat="1" ht="81.75" customHeight="1">
      <c r="A36" s="100"/>
      <c r="B36" s="89"/>
      <c r="C36" s="91"/>
      <c r="D36" s="21" t="s">
        <v>134</v>
      </c>
      <c r="E36" s="21" t="s">
        <v>36</v>
      </c>
      <c r="F36" s="21" t="s">
        <v>63</v>
      </c>
      <c r="G36" s="21" t="s">
        <v>63</v>
      </c>
      <c r="H36" s="21" t="s">
        <v>63</v>
      </c>
      <c r="I36" s="21" t="s">
        <v>63</v>
      </c>
      <c r="J36" s="21">
        <v>30</v>
      </c>
      <c r="K36" s="21">
        <v>15</v>
      </c>
      <c r="L36" s="21">
        <v>30</v>
      </c>
      <c r="M36" s="21">
        <v>15</v>
      </c>
      <c r="N36" s="21" t="s">
        <v>63</v>
      </c>
      <c r="O36" s="21" t="s">
        <v>63</v>
      </c>
      <c r="P36" s="21" t="s">
        <v>63</v>
      </c>
      <c r="Q36" s="21" t="s">
        <v>63</v>
      </c>
      <c r="R36" s="21">
        <v>60</v>
      </c>
    </row>
    <row r="37" spans="1:18" s="16" customFormat="1" ht="81.75" customHeight="1">
      <c r="A37" s="96"/>
      <c r="B37" s="88"/>
      <c r="C37" s="92"/>
      <c r="D37" s="39" t="s">
        <v>139</v>
      </c>
      <c r="E37" s="21" t="s">
        <v>0</v>
      </c>
      <c r="F37" s="21"/>
      <c r="G37" s="21"/>
      <c r="H37" s="21"/>
      <c r="I37" s="21"/>
      <c r="J37" s="21"/>
      <c r="K37" s="21"/>
      <c r="L37" s="21">
        <v>57.7</v>
      </c>
      <c r="M37" s="21" t="s">
        <v>63</v>
      </c>
      <c r="N37" s="21">
        <v>42.3</v>
      </c>
      <c r="O37" s="21" t="s">
        <v>63</v>
      </c>
      <c r="P37" s="21" t="s">
        <v>63</v>
      </c>
      <c r="Q37" s="21" t="s">
        <v>63</v>
      </c>
      <c r="R37" s="21">
        <v>100</v>
      </c>
    </row>
    <row r="38" spans="1:18" s="16" customFormat="1" ht="68.25" customHeight="1">
      <c r="A38" s="95" t="s">
        <v>5</v>
      </c>
      <c r="B38" s="87" t="s">
        <v>73</v>
      </c>
      <c r="C38" s="90" t="s">
        <v>51</v>
      </c>
      <c r="D38" s="39" t="s">
        <v>74</v>
      </c>
      <c r="E38" s="21" t="s">
        <v>36</v>
      </c>
      <c r="F38" s="21" t="s">
        <v>63</v>
      </c>
      <c r="G38" s="21" t="s">
        <v>63</v>
      </c>
      <c r="H38" s="21" t="s">
        <v>63</v>
      </c>
      <c r="I38" s="21" t="s">
        <v>63</v>
      </c>
      <c r="J38" s="21">
        <v>40</v>
      </c>
      <c r="K38" s="21">
        <v>20</v>
      </c>
      <c r="L38" s="21">
        <v>44</v>
      </c>
      <c r="M38" s="21">
        <v>22</v>
      </c>
      <c r="N38" s="21">
        <v>44</v>
      </c>
      <c r="O38" s="21">
        <v>22</v>
      </c>
      <c r="P38" s="21">
        <v>44</v>
      </c>
      <c r="Q38" s="21">
        <v>22</v>
      </c>
      <c r="R38" s="21">
        <v>172</v>
      </c>
    </row>
    <row r="39" spans="1:18" s="16" customFormat="1" ht="117" customHeight="1">
      <c r="A39" s="100"/>
      <c r="B39" s="89"/>
      <c r="C39" s="91"/>
      <c r="D39" s="21" t="s">
        <v>136</v>
      </c>
      <c r="E39" s="21" t="s">
        <v>61</v>
      </c>
      <c r="F39" s="21" t="s">
        <v>63</v>
      </c>
      <c r="G39" s="21" t="s">
        <v>63</v>
      </c>
      <c r="H39" s="21" t="s">
        <v>63</v>
      </c>
      <c r="I39" s="21" t="s">
        <v>63</v>
      </c>
      <c r="J39" s="21">
        <v>64240</v>
      </c>
      <c r="K39" s="21">
        <v>32120</v>
      </c>
      <c r="L39" s="21" t="s">
        <v>63</v>
      </c>
      <c r="M39" s="21" t="s">
        <v>63</v>
      </c>
      <c r="N39" s="21" t="s">
        <v>63</v>
      </c>
      <c r="O39" s="21" t="s">
        <v>63</v>
      </c>
      <c r="P39" s="21" t="s">
        <v>63</v>
      </c>
      <c r="Q39" s="21" t="s">
        <v>63</v>
      </c>
      <c r="R39" s="21">
        <v>64240</v>
      </c>
    </row>
    <row r="40" spans="1:18" s="16" customFormat="1" ht="135.75" customHeight="1">
      <c r="A40" s="100"/>
      <c r="B40" s="89"/>
      <c r="C40" s="91"/>
      <c r="D40" s="21" t="s">
        <v>131</v>
      </c>
      <c r="E40" s="21" t="s">
        <v>61</v>
      </c>
      <c r="F40" s="21" t="s">
        <v>63</v>
      </c>
      <c r="G40" s="21" t="s">
        <v>63</v>
      </c>
      <c r="H40" s="21" t="s">
        <v>63</v>
      </c>
      <c r="I40" s="21" t="s">
        <v>63</v>
      </c>
      <c r="J40" s="21" t="s">
        <v>63</v>
      </c>
      <c r="K40" s="21" t="s">
        <v>63</v>
      </c>
      <c r="L40" s="21">
        <v>330270</v>
      </c>
      <c r="M40" s="21">
        <v>36135</v>
      </c>
      <c r="N40" s="21">
        <v>200670</v>
      </c>
      <c r="O40" s="21">
        <v>36135</v>
      </c>
      <c r="P40" s="66">
        <v>72270</v>
      </c>
      <c r="Q40" s="21">
        <v>36135</v>
      </c>
      <c r="R40" s="67">
        <f>L40+N40+P40</f>
        <v>603210</v>
      </c>
    </row>
    <row r="41" spans="1:18" s="16" customFormat="1" ht="91.5" customHeight="1">
      <c r="A41" s="100"/>
      <c r="B41" s="89"/>
      <c r="C41" s="91"/>
      <c r="D41" s="21" t="s">
        <v>75</v>
      </c>
      <c r="E41" s="21" t="s">
        <v>0</v>
      </c>
      <c r="F41" s="21" t="s">
        <v>63</v>
      </c>
      <c r="G41" s="21" t="s">
        <v>63</v>
      </c>
      <c r="H41" s="21" t="s">
        <v>63</v>
      </c>
      <c r="I41" s="21" t="s">
        <v>63</v>
      </c>
      <c r="J41" s="21">
        <v>10</v>
      </c>
      <c r="K41" s="21">
        <v>5</v>
      </c>
      <c r="L41" s="21">
        <v>12</v>
      </c>
      <c r="M41" s="21">
        <v>6</v>
      </c>
      <c r="N41" s="21">
        <v>32.5</v>
      </c>
      <c r="O41" s="21">
        <v>27.5</v>
      </c>
      <c r="P41" s="66">
        <v>42.5</v>
      </c>
      <c r="Q41" s="21">
        <v>37.5</v>
      </c>
      <c r="R41" s="21">
        <v>42.5</v>
      </c>
    </row>
    <row r="42" spans="1:18" s="16" customFormat="1" ht="109.5" customHeight="1">
      <c r="A42" s="100"/>
      <c r="B42" s="89"/>
      <c r="C42" s="91"/>
      <c r="D42" s="21" t="s">
        <v>138</v>
      </c>
      <c r="E42" s="21" t="s">
        <v>61</v>
      </c>
      <c r="F42" s="21" t="s">
        <v>63</v>
      </c>
      <c r="G42" s="21" t="s">
        <v>63</v>
      </c>
      <c r="H42" s="21" t="s">
        <v>63</v>
      </c>
      <c r="I42" s="21" t="s">
        <v>63</v>
      </c>
      <c r="J42" s="21">
        <v>8030</v>
      </c>
      <c r="K42" s="21">
        <v>4015</v>
      </c>
      <c r="L42" s="21" t="s">
        <v>63</v>
      </c>
      <c r="M42" s="21" t="s">
        <v>63</v>
      </c>
      <c r="N42" s="21" t="s">
        <v>63</v>
      </c>
      <c r="O42" s="21" t="s">
        <v>63</v>
      </c>
      <c r="P42" s="21" t="s">
        <v>63</v>
      </c>
      <c r="Q42" s="21" t="s">
        <v>63</v>
      </c>
      <c r="R42" s="21">
        <v>8030</v>
      </c>
    </row>
    <row r="43" spans="1:18" s="16" customFormat="1" ht="85.5" customHeight="1">
      <c r="A43" s="96"/>
      <c r="B43" s="88"/>
      <c r="C43" s="92"/>
      <c r="D43" s="21" t="s">
        <v>137</v>
      </c>
      <c r="E43" s="21" t="s">
        <v>36</v>
      </c>
      <c r="F43" s="21" t="s">
        <v>63</v>
      </c>
      <c r="G43" s="21" t="s">
        <v>63</v>
      </c>
      <c r="H43" s="21" t="s">
        <v>63</v>
      </c>
      <c r="I43" s="21" t="s">
        <v>63</v>
      </c>
      <c r="J43" s="21">
        <v>36</v>
      </c>
      <c r="K43" s="21">
        <v>18</v>
      </c>
      <c r="L43" s="21">
        <v>36</v>
      </c>
      <c r="M43" s="21">
        <v>18</v>
      </c>
      <c r="N43" s="21" t="s">
        <v>63</v>
      </c>
      <c r="O43" s="21" t="s">
        <v>63</v>
      </c>
      <c r="P43" s="21" t="s">
        <v>63</v>
      </c>
      <c r="Q43" s="21" t="s">
        <v>63</v>
      </c>
      <c r="R43" s="21">
        <v>72</v>
      </c>
    </row>
    <row r="44" spans="1:18" s="16" customFormat="1" ht="76.5">
      <c r="A44" s="19" t="s">
        <v>13</v>
      </c>
      <c r="B44" s="38" t="s">
        <v>106</v>
      </c>
      <c r="C44" s="59" t="s">
        <v>51</v>
      </c>
      <c r="D44" s="21" t="s">
        <v>107</v>
      </c>
      <c r="E44" s="21" t="s">
        <v>36</v>
      </c>
      <c r="F44" s="21" t="s">
        <v>63</v>
      </c>
      <c r="G44" s="21" t="s">
        <v>63</v>
      </c>
      <c r="H44" s="21" t="s">
        <v>63</v>
      </c>
      <c r="I44" s="21" t="s">
        <v>63</v>
      </c>
      <c r="J44" s="21">
        <v>700</v>
      </c>
      <c r="K44" s="21">
        <v>200</v>
      </c>
      <c r="L44" s="21" t="s">
        <v>63</v>
      </c>
      <c r="M44" s="21" t="s">
        <v>63</v>
      </c>
      <c r="N44" s="21" t="s">
        <v>63</v>
      </c>
      <c r="O44" s="21" t="s">
        <v>63</v>
      </c>
      <c r="P44" s="21"/>
      <c r="Q44" s="21"/>
      <c r="R44" s="21">
        <v>700</v>
      </c>
    </row>
    <row r="45" spans="1:19" s="18" customFormat="1" ht="90.75" customHeight="1">
      <c r="A45" s="68" t="s">
        <v>6</v>
      </c>
      <c r="B45" s="41" t="s">
        <v>34</v>
      </c>
      <c r="C45" s="62" t="s">
        <v>51</v>
      </c>
      <c r="D45" s="21" t="s">
        <v>76</v>
      </c>
      <c r="E45" s="37" t="s">
        <v>26</v>
      </c>
      <c r="F45" s="69">
        <v>1852</v>
      </c>
      <c r="G45" s="69">
        <v>1780</v>
      </c>
      <c r="H45" s="69">
        <v>1855</v>
      </c>
      <c r="I45" s="70">
        <f>H45/2</f>
        <v>927.5</v>
      </c>
      <c r="J45" s="21" t="s">
        <v>63</v>
      </c>
      <c r="K45" s="21" t="s">
        <v>63</v>
      </c>
      <c r="L45" s="21" t="s">
        <v>63</v>
      </c>
      <c r="M45" s="21" t="s">
        <v>63</v>
      </c>
      <c r="N45" s="21" t="s">
        <v>63</v>
      </c>
      <c r="O45" s="21" t="s">
        <v>63</v>
      </c>
      <c r="P45" s="21"/>
      <c r="Q45" s="21"/>
      <c r="R45" s="69">
        <v>1855</v>
      </c>
      <c r="S45" s="34"/>
    </row>
    <row r="46" spans="1:18" s="16" customFormat="1" ht="72" customHeight="1">
      <c r="A46" s="19" t="s">
        <v>7</v>
      </c>
      <c r="B46" s="38" t="s">
        <v>77</v>
      </c>
      <c r="C46" s="59" t="s">
        <v>51</v>
      </c>
      <c r="D46" s="21" t="s">
        <v>78</v>
      </c>
      <c r="E46" s="21" t="s">
        <v>0</v>
      </c>
      <c r="F46" s="21">
        <v>26.6</v>
      </c>
      <c r="G46" s="21">
        <v>27</v>
      </c>
      <c r="H46" s="21">
        <v>28</v>
      </c>
      <c r="I46" s="21">
        <v>27.7</v>
      </c>
      <c r="J46" s="21" t="s">
        <v>63</v>
      </c>
      <c r="K46" s="21" t="s">
        <v>63</v>
      </c>
      <c r="L46" s="21" t="s">
        <v>63</v>
      </c>
      <c r="M46" s="21" t="s">
        <v>63</v>
      </c>
      <c r="N46" s="21" t="s">
        <v>63</v>
      </c>
      <c r="O46" s="21" t="s">
        <v>63</v>
      </c>
      <c r="P46" s="21" t="s">
        <v>63</v>
      </c>
      <c r="Q46" s="21" t="s">
        <v>63</v>
      </c>
      <c r="R46" s="21">
        <v>28</v>
      </c>
    </row>
    <row r="47" spans="1:18" s="14" customFormat="1" ht="64.5" customHeight="1">
      <c r="A47" s="95" t="s">
        <v>8</v>
      </c>
      <c r="B47" s="87" t="s">
        <v>35</v>
      </c>
      <c r="C47" s="90" t="s">
        <v>51</v>
      </c>
      <c r="D47" s="21" t="s">
        <v>79</v>
      </c>
      <c r="E47" s="37" t="s">
        <v>0</v>
      </c>
      <c r="F47" s="37">
        <v>50</v>
      </c>
      <c r="G47" s="37">
        <v>50</v>
      </c>
      <c r="H47" s="37">
        <v>56.5</v>
      </c>
      <c r="I47" s="37">
        <v>53.8</v>
      </c>
      <c r="J47" s="21" t="s">
        <v>63</v>
      </c>
      <c r="K47" s="21" t="s">
        <v>63</v>
      </c>
      <c r="L47" s="21" t="s">
        <v>63</v>
      </c>
      <c r="M47" s="21" t="s">
        <v>63</v>
      </c>
      <c r="N47" s="21" t="s">
        <v>63</v>
      </c>
      <c r="O47" s="21" t="s">
        <v>63</v>
      </c>
      <c r="P47" s="21" t="s">
        <v>63</v>
      </c>
      <c r="Q47" s="21" t="s">
        <v>63</v>
      </c>
      <c r="R47" s="37">
        <v>56.5</v>
      </c>
    </row>
    <row r="48" spans="1:18" s="14" customFormat="1" ht="80.25" customHeight="1">
      <c r="A48" s="96"/>
      <c r="B48" s="88"/>
      <c r="C48" s="92"/>
      <c r="D48" s="21" t="s">
        <v>80</v>
      </c>
      <c r="E48" s="37" t="s">
        <v>0</v>
      </c>
      <c r="F48" s="21" t="s">
        <v>63</v>
      </c>
      <c r="G48" s="21" t="s">
        <v>63</v>
      </c>
      <c r="H48" s="21" t="s">
        <v>63</v>
      </c>
      <c r="I48" s="21" t="s">
        <v>63</v>
      </c>
      <c r="J48" s="37">
        <v>70.9</v>
      </c>
      <c r="K48" s="37">
        <v>32.9</v>
      </c>
      <c r="L48" s="37">
        <v>67</v>
      </c>
      <c r="M48" s="37">
        <v>30</v>
      </c>
      <c r="N48" s="37" t="str">
        <f>N52</f>
        <v>-</v>
      </c>
      <c r="O48" s="37" t="s">
        <v>63</v>
      </c>
      <c r="P48" s="37" t="s">
        <v>63</v>
      </c>
      <c r="Q48" s="37" t="s">
        <v>63</v>
      </c>
      <c r="R48" s="37">
        <f>R52</f>
        <v>60</v>
      </c>
    </row>
    <row r="49" spans="1:18" s="14" customFormat="1" ht="95.25" customHeight="1">
      <c r="A49" s="64" t="s">
        <v>9</v>
      </c>
      <c r="B49" s="41" t="s">
        <v>147</v>
      </c>
      <c r="C49" s="62" t="s">
        <v>51</v>
      </c>
      <c r="D49" s="21" t="s">
        <v>148</v>
      </c>
      <c r="E49" s="37" t="s">
        <v>0</v>
      </c>
      <c r="F49" s="21" t="s">
        <v>63</v>
      </c>
      <c r="G49" s="21" t="s">
        <v>63</v>
      </c>
      <c r="H49" s="21" t="s">
        <v>63</v>
      </c>
      <c r="I49" s="21" t="s">
        <v>63</v>
      </c>
      <c r="J49" s="37" t="s">
        <v>63</v>
      </c>
      <c r="K49" s="37" t="s">
        <v>63</v>
      </c>
      <c r="L49" s="37" t="s">
        <v>63</v>
      </c>
      <c r="M49" s="37" t="s">
        <v>63</v>
      </c>
      <c r="N49" s="37">
        <v>100</v>
      </c>
      <c r="O49" s="37">
        <v>100</v>
      </c>
      <c r="P49" s="37">
        <v>100</v>
      </c>
      <c r="Q49" s="37">
        <v>100</v>
      </c>
      <c r="R49" s="37">
        <v>100</v>
      </c>
    </row>
    <row r="50" spans="1:18" s="16" customFormat="1" ht="112.5" customHeight="1">
      <c r="A50" s="19" t="s">
        <v>14</v>
      </c>
      <c r="B50" s="38" t="s">
        <v>81</v>
      </c>
      <c r="C50" s="59" t="s">
        <v>51</v>
      </c>
      <c r="D50" s="21" t="s">
        <v>109</v>
      </c>
      <c r="E50" s="21" t="s">
        <v>0</v>
      </c>
      <c r="F50" s="21">
        <v>40</v>
      </c>
      <c r="G50" s="21">
        <v>45</v>
      </c>
      <c r="H50" s="21">
        <v>52.4</v>
      </c>
      <c r="I50" s="21">
        <v>48.6</v>
      </c>
      <c r="J50" s="21" t="s">
        <v>63</v>
      </c>
      <c r="K50" s="21" t="s">
        <v>63</v>
      </c>
      <c r="L50" s="21" t="s">
        <v>63</v>
      </c>
      <c r="M50" s="21" t="s">
        <v>63</v>
      </c>
      <c r="N50" s="21" t="s">
        <v>63</v>
      </c>
      <c r="O50" s="21" t="s">
        <v>63</v>
      </c>
      <c r="P50" s="21" t="s">
        <v>63</v>
      </c>
      <c r="Q50" s="21" t="s">
        <v>63</v>
      </c>
      <c r="R50" s="21">
        <v>52.4</v>
      </c>
    </row>
    <row r="51" spans="1:18" s="16" customFormat="1" ht="90.75" customHeight="1">
      <c r="A51" s="19" t="s">
        <v>10</v>
      </c>
      <c r="B51" s="38" t="s">
        <v>82</v>
      </c>
      <c r="C51" s="59" t="s">
        <v>51</v>
      </c>
      <c r="D51" s="21" t="s">
        <v>83</v>
      </c>
      <c r="E51" s="21" t="s">
        <v>0</v>
      </c>
      <c r="F51" s="21">
        <v>77</v>
      </c>
      <c r="G51" s="21">
        <v>77</v>
      </c>
      <c r="H51" s="21">
        <v>80</v>
      </c>
      <c r="I51" s="21">
        <v>78.4</v>
      </c>
      <c r="J51" s="21" t="s">
        <v>63</v>
      </c>
      <c r="K51" s="21" t="s">
        <v>63</v>
      </c>
      <c r="L51" s="21" t="s">
        <v>63</v>
      </c>
      <c r="M51" s="21" t="s">
        <v>63</v>
      </c>
      <c r="N51" s="21" t="s">
        <v>63</v>
      </c>
      <c r="O51" s="21" t="s">
        <v>63</v>
      </c>
      <c r="P51" s="21" t="s">
        <v>63</v>
      </c>
      <c r="Q51" s="21" t="s">
        <v>63</v>
      </c>
      <c r="R51" s="21">
        <v>80</v>
      </c>
    </row>
    <row r="52" spans="1:18" s="16" customFormat="1" ht="116.25" customHeight="1">
      <c r="A52" s="17" t="s">
        <v>11</v>
      </c>
      <c r="B52" s="38" t="s">
        <v>84</v>
      </c>
      <c r="C52" s="59" t="s">
        <v>51</v>
      </c>
      <c r="D52" s="21" t="s">
        <v>110</v>
      </c>
      <c r="E52" s="21" t="s">
        <v>0</v>
      </c>
      <c r="F52" s="21" t="s">
        <v>63</v>
      </c>
      <c r="G52" s="21" t="s">
        <v>63</v>
      </c>
      <c r="H52" s="21" t="s">
        <v>63</v>
      </c>
      <c r="I52" s="21" t="s">
        <v>63</v>
      </c>
      <c r="J52" s="21">
        <v>55.6</v>
      </c>
      <c r="K52" s="21">
        <v>53.2</v>
      </c>
      <c r="L52" s="21">
        <v>61.8</v>
      </c>
      <c r="M52" s="21">
        <v>59.9</v>
      </c>
      <c r="N52" s="21" t="s">
        <v>63</v>
      </c>
      <c r="O52" s="21" t="s">
        <v>63</v>
      </c>
      <c r="P52" s="21" t="s">
        <v>63</v>
      </c>
      <c r="Q52" s="21" t="s">
        <v>63</v>
      </c>
      <c r="R52" s="21">
        <v>60</v>
      </c>
    </row>
    <row r="53" spans="1:18" s="16" customFormat="1" ht="116.25" customHeight="1">
      <c r="A53" s="17" t="s">
        <v>15</v>
      </c>
      <c r="B53" s="40" t="s">
        <v>149</v>
      </c>
      <c r="C53" s="60" t="s">
        <v>51</v>
      </c>
      <c r="D53" s="21" t="s">
        <v>150</v>
      </c>
      <c r="E53" s="21" t="s">
        <v>36</v>
      </c>
      <c r="F53" s="21" t="s">
        <v>63</v>
      </c>
      <c r="G53" s="21" t="s">
        <v>63</v>
      </c>
      <c r="H53" s="21" t="s">
        <v>63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1">
        <v>25</v>
      </c>
      <c r="O53" s="21">
        <v>12</v>
      </c>
      <c r="P53" s="21">
        <v>25</v>
      </c>
      <c r="Q53" s="21">
        <v>12</v>
      </c>
      <c r="R53" s="21">
        <v>50</v>
      </c>
    </row>
    <row r="54" spans="1:19" s="16" customFormat="1" ht="108" customHeight="1">
      <c r="A54" s="95" t="s">
        <v>12</v>
      </c>
      <c r="B54" s="87" t="s">
        <v>56</v>
      </c>
      <c r="C54" s="90" t="s">
        <v>51</v>
      </c>
      <c r="D54" s="37" t="s">
        <v>121</v>
      </c>
      <c r="E54" s="37" t="s">
        <v>0</v>
      </c>
      <c r="F54" s="37">
        <v>26.6</v>
      </c>
      <c r="G54" s="37">
        <v>26.6</v>
      </c>
      <c r="H54" s="37">
        <v>26.7</v>
      </c>
      <c r="I54" s="63">
        <v>25.4</v>
      </c>
      <c r="J54" s="21" t="s">
        <v>63</v>
      </c>
      <c r="K54" s="21" t="s">
        <v>63</v>
      </c>
      <c r="L54" s="21" t="s">
        <v>63</v>
      </c>
      <c r="M54" s="21" t="s">
        <v>63</v>
      </c>
      <c r="N54" s="21" t="s">
        <v>63</v>
      </c>
      <c r="O54" s="21" t="s">
        <v>63</v>
      </c>
      <c r="P54" s="21" t="s">
        <v>63</v>
      </c>
      <c r="Q54" s="21" t="s">
        <v>63</v>
      </c>
      <c r="R54" s="37">
        <v>26.7</v>
      </c>
      <c r="S54" s="14"/>
    </row>
    <row r="55" spans="1:19" s="16" customFormat="1" ht="90.75" customHeight="1">
      <c r="A55" s="96"/>
      <c r="B55" s="88"/>
      <c r="C55" s="92"/>
      <c r="D55" s="37" t="s">
        <v>122</v>
      </c>
      <c r="E55" s="37" t="s">
        <v>36</v>
      </c>
      <c r="F55" s="21" t="s">
        <v>63</v>
      </c>
      <c r="G55" s="21" t="s">
        <v>63</v>
      </c>
      <c r="H55" s="21" t="s">
        <v>63</v>
      </c>
      <c r="I55" s="21" t="s">
        <v>63</v>
      </c>
      <c r="J55" s="37">
        <v>1750</v>
      </c>
      <c r="K55" s="63">
        <v>875</v>
      </c>
      <c r="L55" s="37">
        <v>1800</v>
      </c>
      <c r="M55" s="63">
        <v>900</v>
      </c>
      <c r="N55" s="37">
        <v>1850</v>
      </c>
      <c r="O55" s="63">
        <v>925</v>
      </c>
      <c r="P55" s="63">
        <v>1900</v>
      </c>
      <c r="Q55" s="63">
        <v>950</v>
      </c>
      <c r="R55" s="69">
        <v>7300</v>
      </c>
      <c r="S55" s="14"/>
    </row>
    <row r="56" spans="1:18" s="16" customFormat="1" ht="70.5" customHeight="1">
      <c r="A56" s="19" t="s">
        <v>17</v>
      </c>
      <c r="B56" s="38" t="s">
        <v>85</v>
      </c>
      <c r="C56" s="59" t="s">
        <v>51</v>
      </c>
      <c r="D56" s="21" t="s">
        <v>86</v>
      </c>
      <c r="E56" s="21" t="s">
        <v>0</v>
      </c>
      <c r="F56" s="21">
        <v>70</v>
      </c>
      <c r="G56" s="21">
        <v>75</v>
      </c>
      <c r="H56" s="21">
        <v>78</v>
      </c>
      <c r="I56" s="21">
        <v>77.6</v>
      </c>
      <c r="J56" s="21" t="s">
        <v>63</v>
      </c>
      <c r="K56" s="21" t="s">
        <v>63</v>
      </c>
      <c r="L56" s="21" t="s">
        <v>63</v>
      </c>
      <c r="M56" s="21" t="s">
        <v>63</v>
      </c>
      <c r="N56" s="21" t="s">
        <v>63</v>
      </c>
      <c r="O56" s="21" t="s">
        <v>63</v>
      </c>
      <c r="P56" s="21" t="s">
        <v>63</v>
      </c>
      <c r="Q56" s="21" t="s">
        <v>63</v>
      </c>
      <c r="R56" s="21">
        <v>78</v>
      </c>
    </row>
    <row r="57" spans="1:18" s="16" customFormat="1" ht="72.75" customHeight="1">
      <c r="A57" s="19" t="s">
        <v>38</v>
      </c>
      <c r="B57" s="38" t="s">
        <v>87</v>
      </c>
      <c r="C57" s="59" t="s">
        <v>51</v>
      </c>
      <c r="D57" s="21" t="s">
        <v>88</v>
      </c>
      <c r="E57" s="21" t="s">
        <v>0</v>
      </c>
      <c r="F57" s="21">
        <v>80</v>
      </c>
      <c r="G57" s="21">
        <v>85</v>
      </c>
      <c r="H57" s="21">
        <v>90</v>
      </c>
      <c r="I57" s="21">
        <v>87.1</v>
      </c>
      <c r="J57" s="21">
        <v>94</v>
      </c>
      <c r="K57" s="21">
        <v>92</v>
      </c>
      <c r="L57" s="21">
        <v>98</v>
      </c>
      <c r="M57" s="21">
        <v>96</v>
      </c>
      <c r="N57" s="21">
        <v>100</v>
      </c>
      <c r="O57" s="21">
        <v>98.4</v>
      </c>
      <c r="P57" s="21">
        <v>100</v>
      </c>
      <c r="Q57" s="21">
        <v>98.4</v>
      </c>
      <c r="R57" s="21">
        <v>100</v>
      </c>
    </row>
    <row r="58" spans="1:18" s="16" customFormat="1" ht="98.25" customHeight="1">
      <c r="A58" s="19" t="s">
        <v>48</v>
      </c>
      <c r="B58" s="38" t="s">
        <v>89</v>
      </c>
      <c r="C58" s="59" t="s">
        <v>51</v>
      </c>
      <c r="D58" s="21" t="s">
        <v>90</v>
      </c>
      <c r="E58" s="21" t="s">
        <v>36</v>
      </c>
      <c r="F58" s="67">
        <v>800</v>
      </c>
      <c r="G58" s="67">
        <v>700</v>
      </c>
      <c r="H58" s="67">
        <v>800</v>
      </c>
      <c r="I58" s="71">
        <f>H58/2</f>
        <v>400</v>
      </c>
      <c r="J58" s="21" t="s">
        <v>63</v>
      </c>
      <c r="K58" s="21" t="s">
        <v>63</v>
      </c>
      <c r="L58" s="21" t="s">
        <v>63</v>
      </c>
      <c r="M58" s="21" t="s">
        <v>63</v>
      </c>
      <c r="N58" s="21" t="s">
        <v>63</v>
      </c>
      <c r="O58" s="21" t="s">
        <v>63</v>
      </c>
      <c r="P58" s="21" t="s">
        <v>63</v>
      </c>
      <c r="Q58" s="21" t="s">
        <v>63</v>
      </c>
      <c r="R58" s="21">
        <v>800</v>
      </c>
    </row>
    <row r="59" spans="1:18" s="16" customFormat="1" ht="65.25" customHeight="1">
      <c r="A59" s="95" t="s">
        <v>49</v>
      </c>
      <c r="B59" s="87" t="s">
        <v>116</v>
      </c>
      <c r="C59" s="90" t="s">
        <v>51</v>
      </c>
      <c r="D59" s="21" t="s">
        <v>91</v>
      </c>
      <c r="E59" s="21" t="s">
        <v>0</v>
      </c>
      <c r="F59" s="21">
        <v>70</v>
      </c>
      <c r="G59" s="21">
        <v>75</v>
      </c>
      <c r="H59" s="21">
        <v>78</v>
      </c>
      <c r="I59" s="21">
        <v>77.6</v>
      </c>
      <c r="J59" s="21" t="s">
        <v>63</v>
      </c>
      <c r="K59" s="21" t="s">
        <v>63</v>
      </c>
      <c r="L59" s="21" t="s">
        <v>63</v>
      </c>
      <c r="M59" s="21" t="s">
        <v>63</v>
      </c>
      <c r="N59" s="21" t="s">
        <v>63</v>
      </c>
      <c r="O59" s="21" t="s">
        <v>63</v>
      </c>
      <c r="P59" s="21" t="s">
        <v>63</v>
      </c>
      <c r="Q59" s="21"/>
      <c r="R59" s="21">
        <v>78</v>
      </c>
    </row>
    <row r="60" spans="1:18" s="16" customFormat="1" ht="93.75" customHeight="1">
      <c r="A60" s="96"/>
      <c r="B60" s="88"/>
      <c r="C60" s="92"/>
      <c r="D60" s="21" t="s">
        <v>92</v>
      </c>
      <c r="E60" s="21" t="s">
        <v>36</v>
      </c>
      <c r="F60" s="21" t="s">
        <v>63</v>
      </c>
      <c r="G60" s="21" t="s">
        <v>63</v>
      </c>
      <c r="H60" s="21" t="s">
        <v>63</v>
      </c>
      <c r="I60" s="21" t="s">
        <v>63</v>
      </c>
      <c r="J60" s="21">
        <v>1208</v>
      </c>
      <c r="K60" s="71">
        <f>J60/2</f>
        <v>604</v>
      </c>
      <c r="L60" s="21" t="s">
        <v>63</v>
      </c>
      <c r="M60" s="21" t="s">
        <v>63</v>
      </c>
      <c r="N60" s="21" t="s">
        <v>63</v>
      </c>
      <c r="O60" s="21" t="s">
        <v>63</v>
      </c>
      <c r="P60" s="21" t="s">
        <v>63</v>
      </c>
      <c r="Q60" s="21" t="s">
        <v>63</v>
      </c>
      <c r="R60" s="21">
        <v>1208</v>
      </c>
    </row>
    <row r="61" spans="1:18" s="16" customFormat="1" ht="73.5" customHeight="1">
      <c r="A61" s="64" t="s">
        <v>40</v>
      </c>
      <c r="B61" s="44" t="s">
        <v>113</v>
      </c>
      <c r="C61" s="59" t="s">
        <v>51</v>
      </c>
      <c r="D61" s="21" t="s">
        <v>92</v>
      </c>
      <c r="E61" s="21" t="s">
        <v>36</v>
      </c>
      <c r="F61" s="21" t="s">
        <v>63</v>
      </c>
      <c r="G61" s="21" t="s">
        <v>63</v>
      </c>
      <c r="H61" s="21" t="s">
        <v>63</v>
      </c>
      <c r="I61" s="21" t="s">
        <v>63</v>
      </c>
      <c r="J61" s="21" t="s">
        <v>63</v>
      </c>
      <c r="K61" s="21" t="s">
        <v>63</v>
      </c>
      <c r="L61" s="21">
        <v>1208</v>
      </c>
      <c r="M61" s="71">
        <f>L61/2</f>
        <v>604</v>
      </c>
      <c r="N61" s="21" t="s">
        <v>63</v>
      </c>
      <c r="O61" s="71" t="s">
        <v>63</v>
      </c>
      <c r="P61" s="71" t="s">
        <v>63</v>
      </c>
      <c r="Q61" s="71" t="s">
        <v>63</v>
      </c>
      <c r="R61" s="67">
        <v>1208</v>
      </c>
    </row>
    <row r="62" spans="1:18" s="16" customFormat="1" ht="73.5" customHeight="1">
      <c r="A62" s="64" t="s">
        <v>41</v>
      </c>
      <c r="B62" s="44" t="s">
        <v>113</v>
      </c>
      <c r="C62" s="59" t="s">
        <v>51</v>
      </c>
      <c r="D62" s="21" t="s">
        <v>151</v>
      </c>
      <c r="E62" s="21" t="s">
        <v>36</v>
      </c>
      <c r="F62" s="21" t="s">
        <v>63</v>
      </c>
      <c r="G62" s="21" t="s">
        <v>63</v>
      </c>
      <c r="H62" s="21" t="s">
        <v>63</v>
      </c>
      <c r="I62" s="21" t="s">
        <v>63</v>
      </c>
      <c r="J62" s="21" t="s">
        <v>63</v>
      </c>
      <c r="K62" s="21" t="s">
        <v>63</v>
      </c>
      <c r="L62" s="21" t="s">
        <v>63</v>
      </c>
      <c r="M62" s="71" t="s">
        <v>63</v>
      </c>
      <c r="N62" s="21">
        <v>1210</v>
      </c>
      <c r="O62" s="71">
        <f>N62/2</f>
        <v>605</v>
      </c>
      <c r="P62" s="71">
        <v>1208</v>
      </c>
      <c r="Q62" s="71">
        <v>604</v>
      </c>
      <c r="R62" s="67">
        <v>2418</v>
      </c>
    </row>
    <row r="63" spans="1:18" s="16" customFormat="1" ht="78" customHeight="1">
      <c r="A63" s="19" t="s">
        <v>111</v>
      </c>
      <c r="B63" s="43" t="s">
        <v>93</v>
      </c>
      <c r="C63" s="59" t="s">
        <v>51</v>
      </c>
      <c r="D63" s="21" t="s">
        <v>94</v>
      </c>
      <c r="E63" s="21" t="s">
        <v>36</v>
      </c>
      <c r="F63" s="67">
        <v>292</v>
      </c>
      <c r="G63" s="67">
        <v>294</v>
      </c>
      <c r="H63" s="67">
        <v>296</v>
      </c>
      <c r="I63" s="71">
        <f>H63/2</f>
        <v>148</v>
      </c>
      <c r="J63" s="21" t="s">
        <v>63</v>
      </c>
      <c r="K63" s="21" t="s">
        <v>63</v>
      </c>
      <c r="L63" s="21" t="s">
        <v>63</v>
      </c>
      <c r="M63" s="21" t="s">
        <v>63</v>
      </c>
      <c r="N63" s="21" t="s">
        <v>63</v>
      </c>
      <c r="O63" s="21" t="s">
        <v>63</v>
      </c>
      <c r="P63" s="21" t="s">
        <v>63</v>
      </c>
      <c r="Q63" s="21" t="s">
        <v>63</v>
      </c>
      <c r="R63" s="21">
        <v>296</v>
      </c>
    </row>
    <row r="64" spans="1:18" s="16" customFormat="1" ht="83.25" customHeight="1">
      <c r="A64" s="19" t="s">
        <v>50</v>
      </c>
      <c r="B64" s="38" t="s">
        <v>95</v>
      </c>
      <c r="C64" s="59" t="s">
        <v>51</v>
      </c>
      <c r="D64" s="21" t="s">
        <v>96</v>
      </c>
      <c r="E64" s="21" t="s">
        <v>0</v>
      </c>
      <c r="F64" s="21">
        <v>78.9</v>
      </c>
      <c r="G64" s="21">
        <v>80</v>
      </c>
      <c r="H64" s="21">
        <v>82</v>
      </c>
      <c r="I64" s="21">
        <v>81.6</v>
      </c>
      <c r="J64" s="21">
        <v>83</v>
      </c>
      <c r="K64" s="21">
        <v>82.5</v>
      </c>
      <c r="L64" s="21">
        <v>85</v>
      </c>
      <c r="M64" s="21">
        <v>84.4</v>
      </c>
      <c r="N64" s="21">
        <v>85</v>
      </c>
      <c r="O64" s="21">
        <v>84.4</v>
      </c>
      <c r="P64" s="21">
        <v>85</v>
      </c>
      <c r="Q64" s="21">
        <v>84.4</v>
      </c>
      <c r="R64" s="21">
        <v>85</v>
      </c>
    </row>
    <row r="65" spans="1:18" s="16" customFormat="1" ht="108" customHeight="1">
      <c r="A65" s="19" t="s">
        <v>42</v>
      </c>
      <c r="B65" s="38" t="s">
        <v>97</v>
      </c>
      <c r="C65" s="59" t="s">
        <v>51</v>
      </c>
      <c r="D65" s="21" t="s">
        <v>98</v>
      </c>
      <c r="E65" s="21" t="s">
        <v>36</v>
      </c>
      <c r="F65" s="67">
        <v>39</v>
      </c>
      <c r="G65" s="67">
        <v>39</v>
      </c>
      <c r="H65" s="67">
        <v>40</v>
      </c>
      <c r="I65" s="71">
        <f>H65/2</f>
        <v>20</v>
      </c>
      <c r="J65" s="21" t="s">
        <v>63</v>
      </c>
      <c r="K65" s="21" t="s">
        <v>63</v>
      </c>
      <c r="L65" s="21" t="s">
        <v>63</v>
      </c>
      <c r="M65" s="21" t="s">
        <v>63</v>
      </c>
      <c r="N65" s="21" t="s">
        <v>63</v>
      </c>
      <c r="O65" s="21" t="s">
        <v>63</v>
      </c>
      <c r="P65" s="21" t="s">
        <v>63</v>
      </c>
      <c r="Q65" s="21" t="s">
        <v>63</v>
      </c>
      <c r="R65" s="21">
        <v>40</v>
      </c>
    </row>
    <row r="66" spans="1:18" s="16" customFormat="1" ht="105" customHeight="1">
      <c r="A66" s="17" t="s">
        <v>43</v>
      </c>
      <c r="B66" s="38" t="s">
        <v>99</v>
      </c>
      <c r="C66" s="59" t="s">
        <v>51</v>
      </c>
      <c r="D66" s="21" t="s">
        <v>146</v>
      </c>
      <c r="E66" s="21" t="s">
        <v>36</v>
      </c>
      <c r="F66" s="67" t="s">
        <v>63</v>
      </c>
      <c r="G66" s="67" t="s">
        <v>63</v>
      </c>
      <c r="H66" s="67" t="s">
        <v>63</v>
      </c>
      <c r="I66" s="67" t="s">
        <v>63</v>
      </c>
      <c r="J66" s="67">
        <v>741</v>
      </c>
      <c r="K66" s="71">
        <f>J66/2</f>
        <v>370.5</v>
      </c>
      <c r="L66" s="67">
        <v>741</v>
      </c>
      <c r="M66" s="71">
        <f>L66/2</f>
        <v>370.5</v>
      </c>
      <c r="N66" s="67" t="s">
        <v>63</v>
      </c>
      <c r="O66" s="71" t="s">
        <v>63</v>
      </c>
      <c r="P66" s="71" t="s">
        <v>63</v>
      </c>
      <c r="Q66" s="71" t="s">
        <v>63</v>
      </c>
      <c r="R66" s="67">
        <v>1482</v>
      </c>
    </row>
    <row r="67" spans="1:18" s="16" customFormat="1" ht="108" customHeight="1">
      <c r="A67" s="19" t="s">
        <v>143</v>
      </c>
      <c r="B67" s="38" t="s">
        <v>140</v>
      </c>
      <c r="C67" s="59" t="s">
        <v>51</v>
      </c>
      <c r="D67" s="21" t="s">
        <v>145</v>
      </c>
      <c r="E67" s="21" t="s">
        <v>36</v>
      </c>
      <c r="F67" s="67" t="s">
        <v>63</v>
      </c>
      <c r="G67" s="67" t="s">
        <v>63</v>
      </c>
      <c r="H67" s="67" t="s">
        <v>63</v>
      </c>
      <c r="I67" s="7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1">
        <v>120</v>
      </c>
      <c r="O67" s="21">
        <v>60</v>
      </c>
      <c r="P67" s="21">
        <v>120</v>
      </c>
      <c r="Q67" s="21">
        <v>60</v>
      </c>
      <c r="R67" s="21">
        <v>240</v>
      </c>
    </row>
    <row r="68" spans="1:18" s="16" customFormat="1" ht="78" customHeight="1">
      <c r="A68" s="17" t="s">
        <v>152</v>
      </c>
      <c r="B68" s="45" t="s">
        <v>37</v>
      </c>
      <c r="C68" s="59" t="s">
        <v>51</v>
      </c>
      <c r="D68" s="21" t="s">
        <v>100</v>
      </c>
      <c r="E68" s="37" t="s">
        <v>0</v>
      </c>
      <c r="F68" s="37">
        <v>60</v>
      </c>
      <c r="G68" s="37">
        <v>65</v>
      </c>
      <c r="H68" s="37">
        <v>68</v>
      </c>
      <c r="I68" s="37">
        <v>67.1</v>
      </c>
      <c r="J68" s="37">
        <v>70</v>
      </c>
      <c r="K68" s="37">
        <v>68.4</v>
      </c>
      <c r="L68" s="67" t="s">
        <v>63</v>
      </c>
      <c r="M68" s="67" t="s">
        <v>63</v>
      </c>
      <c r="N68" s="67" t="s">
        <v>63</v>
      </c>
      <c r="O68" s="67" t="s">
        <v>63</v>
      </c>
      <c r="P68" s="67" t="s">
        <v>63</v>
      </c>
      <c r="Q68" s="67" t="s">
        <v>63</v>
      </c>
      <c r="R68" s="67">
        <v>70</v>
      </c>
    </row>
    <row r="69" spans="1:19" s="16" customFormat="1" ht="69.75" customHeight="1">
      <c r="A69" s="17" t="s">
        <v>117</v>
      </c>
      <c r="B69" s="45" t="s">
        <v>115</v>
      </c>
      <c r="C69" s="59" t="s">
        <v>51</v>
      </c>
      <c r="D69" s="21" t="s">
        <v>100</v>
      </c>
      <c r="E69" s="37" t="s">
        <v>0</v>
      </c>
      <c r="F69" s="67" t="s">
        <v>63</v>
      </c>
      <c r="G69" s="67" t="s">
        <v>63</v>
      </c>
      <c r="H69" s="67" t="s">
        <v>63</v>
      </c>
      <c r="I69" s="67" t="s">
        <v>63</v>
      </c>
      <c r="J69" s="67" t="s">
        <v>63</v>
      </c>
      <c r="K69" s="67" t="s">
        <v>63</v>
      </c>
      <c r="L69" s="37">
        <v>72</v>
      </c>
      <c r="M69" s="37">
        <v>70</v>
      </c>
      <c r="N69" s="37">
        <v>72</v>
      </c>
      <c r="O69" s="37">
        <v>70</v>
      </c>
      <c r="P69" s="37">
        <v>72</v>
      </c>
      <c r="Q69" s="37">
        <v>70</v>
      </c>
      <c r="R69" s="37">
        <v>72</v>
      </c>
      <c r="S69" s="34"/>
    </row>
    <row r="70" spans="1:18" s="16" customFormat="1" ht="81" customHeight="1">
      <c r="A70" s="95" t="s">
        <v>144</v>
      </c>
      <c r="B70" s="87" t="s">
        <v>101</v>
      </c>
      <c r="C70" s="90" t="s">
        <v>51</v>
      </c>
      <c r="D70" s="21" t="s">
        <v>102</v>
      </c>
      <c r="E70" s="21" t="s">
        <v>36</v>
      </c>
      <c r="F70" s="67">
        <v>10</v>
      </c>
      <c r="G70" s="67">
        <v>10</v>
      </c>
      <c r="H70" s="67">
        <v>11</v>
      </c>
      <c r="I70" s="71">
        <f>H70/2</f>
        <v>5.5</v>
      </c>
      <c r="J70" s="67" t="s">
        <v>63</v>
      </c>
      <c r="K70" s="71" t="s">
        <v>63</v>
      </c>
      <c r="L70" s="67" t="s">
        <v>63</v>
      </c>
      <c r="M70" s="71" t="s">
        <v>63</v>
      </c>
      <c r="N70" s="67" t="s">
        <v>63</v>
      </c>
      <c r="O70" s="71" t="s">
        <v>63</v>
      </c>
      <c r="P70" s="71" t="s">
        <v>63</v>
      </c>
      <c r="Q70" s="71" t="s">
        <v>63</v>
      </c>
      <c r="R70" s="21">
        <v>11</v>
      </c>
    </row>
    <row r="71" spans="1:18" s="16" customFormat="1" ht="64.5" customHeight="1">
      <c r="A71" s="100"/>
      <c r="B71" s="89"/>
      <c r="C71" s="91"/>
      <c r="D71" s="21" t="s">
        <v>132</v>
      </c>
      <c r="E71" s="21" t="s">
        <v>36</v>
      </c>
      <c r="F71" s="21" t="s">
        <v>63</v>
      </c>
      <c r="G71" s="21" t="s">
        <v>63</v>
      </c>
      <c r="H71" s="21" t="s">
        <v>63</v>
      </c>
      <c r="I71" s="21" t="s">
        <v>63</v>
      </c>
      <c r="J71" s="67">
        <v>70</v>
      </c>
      <c r="K71" s="71">
        <v>35</v>
      </c>
      <c r="L71" s="67">
        <v>53</v>
      </c>
      <c r="M71" s="71">
        <v>25</v>
      </c>
      <c r="N71" s="67">
        <v>105</v>
      </c>
      <c r="O71" s="71">
        <v>35</v>
      </c>
      <c r="P71" s="71">
        <v>70</v>
      </c>
      <c r="Q71" s="71">
        <v>35</v>
      </c>
      <c r="R71" s="21">
        <v>298</v>
      </c>
    </row>
    <row r="72" spans="1:18" s="16" customFormat="1" ht="66.75" customHeight="1">
      <c r="A72" s="96"/>
      <c r="B72" s="88"/>
      <c r="C72" s="92"/>
      <c r="D72" s="21" t="s">
        <v>103</v>
      </c>
      <c r="E72" s="21" t="s">
        <v>36</v>
      </c>
      <c r="F72" s="67">
        <v>15</v>
      </c>
      <c r="G72" s="67">
        <v>16</v>
      </c>
      <c r="H72" s="67">
        <v>18</v>
      </c>
      <c r="I72" s="71">
        <v>9</v>
      </c>
      <c r="J72" s="67">
        <v>19</v>
      </c>
      <c r="K72" s="71">
        <v>10</v>
      </c>
      <c r="L72" s="67">
        <v>15</v>
      </c>
      <c r="M72" s="71">
        <v>8</v>
      </c>
      <c r="N72" s="67">
        <v>15</v>
      </c>
      <c r="O72" s="71">
        <v>7</v>
      </c>
      <c r="P72" s="71">
        <v>20</v>
      </c>
      <c r="Q72" s="71">
        <v>10</v>
      </c>
      <c r="R72" s="21">
        <v>87</v>
      </c>
    </row>
    <row r="73" spans="1:20" s="23" customFormat="1" ht="21" customHeight="1">
      <c r="A73" s="22"/>
      <c r="B73" s="84" t="s">
        <v>53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T73" s="24"/>
    </row>
    <row r="74" spans="1:20" s="25" customFormat="1" ht="86.25" customHeight="1">
      <c r="A74" s="72">
        <v>34</v>
      </c>
      <c r="B74" s="38" t="s">
        <v>125</v>
      </c>
      <c r="C74" s="59" t="s">
        <v>52</v>
      </c>
      <c r="D74" s="21" t="s">
        <v>128</v>
      </c>
      <c r="E74" s="21" t="s">
        <v>0</v>
      </c>
      <c r="F74" s="21">
        <v>100</v>
      </c>
      <c r="G74" s="21">
        <v>100</v>
      </c>
      <c r="H74" s="21">
        <v>100</v>
      </c>
      <c r="I74" s="21">
        <v>100</v>
      </c>
      <c r="J74" s="21">
        <v>100</v>
      </c>
      <c r="K74" s="21">
        <v>100</v>
      </c>
      <c r="L74" s="21">
        <v>100</v>
      </c>
      <c r="M74" s="21">
        <v>100</v>
      </c>
      <c r="N74" s="21">
        <v>100</v>
      </c>
      <c r="O74" s="21">
        <v>100</v>
      </c>
      <c r="P74" s="21">
        <v>100</v>
      </c>
      <c r="Q74" s="21">
        <v>100</v>
      </c>
      <c r="R74" s="21">
        <v>100</v>
      </c>
      <c r="T74" s="26"/>
    </row>
    <row r="75" spans="1:20" s="27" customFormat="1" ht="85.5" customHeight="1">
      <c r="A75" s="73" t="s">
        <v>153</v>
      </c>
      <c r="B75" s="38" t="s">
        <v>141</v>
      </c>
      <c r="C75" s="59" t="s">
        <v>52</v>
      </c>
      <c r="D75" s="21" t="s">
        <v>142</v>
      </c>
      <c r="E75" s="30" t="s">
        <v>0</v>
      </c>
      <c r="F75" s="67">
        <v>100</v>
      </c>
      <c r="G75" s="67">
        <v>100</v>
      </c>
      <c r="H75" s="67">
        <v>100</v>
      </c>
      <c r="I75" s="67">
        <v>100</v>
      </c>
      <c r="J75" s="67">
        <v>100</v>
      </c>
      <c r="K75" s="67">
        <v>100</v>
      </c>
      <c r="L75" s="67">
        <v>100</v>
      </c>
      <c r="M75" s="67">
        <v>100</v>
      </c>
      <c r="N75" s="67">
        <v>100</v>
      </c>
      <c r="O75" s="67">
        <v>100</v>
      </c>
      <c r="P75" s="67">
        <v>100</v>
      </c>
      <c r="Q75" s="67">
        <v>100</v>
      </c>
      <c r="R75" s="67">
        <v>100</v>
      </c>
      <c r="T75" s="28"/>
    </row>
    <row r="76" spans="1:26" ht="66" customHeight="1">
      <c r="A76" s="93" t="s">
        <v>154</v>
      </c>
      <c r="B76" s="87" t="s">
        <v>104</v>
      </c>
      <c r="C76" s="90" t="s">
        <v>52</v>
      </c>
      <c r="D76" s="29" t="s">
        <v>123</v>
      </c>
      <c r="E76" s="30" t="s">
        <v>36</v>
      </c>
      <c r="F76" s="21">
        <v>18</v>
      </c>
      <c r="G76" s="21">
        <v>18</v>
      </c>
      <c r="H76" s="21">
        <v>18</v>
      </c>
      <c r="I76" s="21">
        <v>9</v>
      </c>
      <c r="J76" s="21">
        <v>18</v>
      </c>
      <c r="K76" s="21">
        <v>9</v>
      </c>
      <c r="L76" s="21">
        <v>18</v>
      </c>
      <c r="M76" s="21">
        <v>9</v>
      </c>
      <c r="N76" s="21">
        <v>18</v>
      </c>
      <c r="O76" s="21">
        <v>9</v>
      </c>
      <c r="P76" s="21">
        <v>17</v>
      </c>
      <c r="Q76" s="21">
        <v>9</v>
      </c>
      <c r="R76" s="71">
        <v>17</v>
      </c>
      <c r="T76" s="1"/>
      <c r="U76" s="1"/>
      <c r="V76" s="33"/>
      <c r="W76" s="33"/>
      <c r="X76" s="33"/>
      <c r="Y76" s="1"/>
      <c r="Z76" s="1"/>
    </row>
    <row r="77" spans="1:26" ht="55.5" customHeight="1">
      <c r="A77" s="94"/>
      <c r="B77" s="88"/>
      <c r="C77" s="92"/>
      <c r="D77" s="21" t="s">
        <v>126</v>
      </c>
      <c r="E77" s="30" t="s">
        <v>36</v>
      </c>
      <c r="F77" s="21">
        <v>18</v>
      </c>
      <c r="G77" s="21">
        <v>18</v>
      </c>
      <c r="H77" s="21">
        <v>18</v>
      </c>
      <c r="I77" s="21">
        <v>9</v>
      </c>
      <c r="J77" s="21">
        <v>18</v>
      </c>
      <c r="K77" s="21">
        <v>9</v>
      </c>
      <c r="L77" s="21">
        <v>18</v>
      </c>
      <c r="M77" s="21">
        <v>9</v>
      </c>
      <c r="N77" s="21">
        <v>18</v>
      </c>
      <c r="O77" s="21">
        <v>9</v>
      </c>
      <c r="P77" s="21">
        <v>13</v>
      </c>
      <c r="Q77" s="21">
        <v>9</v>
      </c>
      <c r="R77" s="71">
        <v>13</v>
      </c>
      <c r="T77" s="1"/>
      <c r="U77" s="1"/>
      <c r="V77" s="33"/>
      <c r="W77" s="33"/>
      <c r="X77" s="33"/>
      <c r="Y77" s="1"/>
      <c r="Z77" s="1"/>
    </row>
    <row r="78" spans="1:18" ht="15.75" customHeight="1" hidden="1">
      <c r="A78" s="74"/>
      <c r="B78" s="75" t="s">
        <v>27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20" s="27" customFormat="1" ht="145.5" customHeight="1">
      <c r="A79" s="73" t="s">
        <v>160</v>
      </c>
      <c r="B79" s="82" t="s">
        <v>156</v>
      </c>
      <c r="C79" s="80" t="s">
        <v>157</v>
      </c>
      <c r="D79" s="81" t="s">
        <v>158</v>
      </c>
      <c r="E79" s="30" t="s">
        <v>26</v>
      </c>
      <c r="F79" s="67" t="s">
        <v>63</v>
      </c>
      <c r="G79" s="67" t="s">
        <v>63</v>
      </c>
      <c r="H79" s="67" t="s">
        <v>63</v>
      </c>
      <c r="I79" s="67" t="s">
        <v>63</v>
      </c>
      <c r="J79" s="67" t="s">
        <v>63</v>
      </c>
      <c r="K79" s="67" t="s">
        <v>63</v>
      </c>
      <c r="L79" s="67" t="s">
        <v>63</v>
      </c>
      <c r="M79" s="67" t="s">
        <v>63</v>
      </c>
      <c r="N79" s="67">
        <v>1</v>
      </c>
      <c r="O79" s="67">
        <v>0</v>
      </c>
      <c r="P79" s="67" t="s">
        <v>63</v>
      </c>
      <c r="Q79" s="67" t="s">
        <v>63</v>
      </c>
      <c r="R79" s="67">
        <v>1</v>
      </c>
      <c r="T79" s="28"/>
    </row>
    <row r="80" spans="1:18" ht="59.25" customHeight="1">
      <c r="A80" s="83" t="s">
        <v>159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</row>
    <row r="81" spans="1:18" ht="15.75" customHeight="1" hidden="1">
      <c r="A81" s="74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1:18" ht="15.75" customHeight="1">
      <c r="A82" s="74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1:18" ht="15.75" customHeight="1">
      <c r="A83" s="74"/>
      <c r="B83" s="75" t="s">
        <v>155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</row>
    <row r="84" spans="1:18" ht="12.75">
      <c r="A84" s="47"/>
      <c r="B84" s="77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90" ht="18.75">
      <c r="D90" s="32"/>
    </row>
  </sheetData>
  <sheetProtection/>
  <mergeCells count="52">
    <mergeCell ref="A47:A48"/>
    <mergeCell ref="C26:C27"/>
    <mergeCell ref="B47:B48"/>
    <mergeCell ref="C47:C48"/>
    <mergeCell ref="C32:C37"/>
    <mergeCell ref="B32:B37"/>
    <mergeCell ref="A38:A43"/>
    <mergeCell ref="A36:A37"/>
    <mergeCell ref="G16:G18"/>
    <mergeCell ref="B22:B23"/>
    <mergeCell ref="C22:C23"/>
    <mergeCell ref="A22:A23"/>
    <mergeCell ref="B26:B27"/>
    <mergeCell ref="B20:R20"/>
    <mergeCell ref="R16:R18"/>
    <mergeCell ref="F16:F18"/>
    <mergeCell ref="H7:L7"/>
    <mergeCell ref="H16:Q16"/>
    <mergeCell ref="P17:Q17"/>
    <mergeCell ref="A16:A18"/>
    <mergeCell ref="B16:B18"/>
    <mergeCell ref="A26:A27"/>
    <mergeCell ref="N17:O17"/>
    <mergeCell ref="C16:C18"/>
    <mergeCell ref="D16:D18"/>
    <mergeCell ref="E16:E18"/>
    <mergeCell ref="A10:R10"/>
    <mergeCell ref="A11:R11"/>
    <mergeCell ref="A12:R12"/>
    <mergeCell ref="A70:A72"/>
    <mergeCell ref="B28:B29"/>
    <mergeCell ref="A28:A29"/>
    <mergeCell ref="H17:I17"/>
    <mergeCell ref="J17:K17"/>
    <mergeCell ref="L17:M17"/>
    <mergeCell ref="A59:A60"/>
    <mergeCell ref="C76:C77"/>
    <mergeCell ref="C38:C43"/>
    <mergeCell ref="B59:B60"/>
    <mergeCell ref="C59:C60"/>
    <mergeCell ref="B54:B55"/>
    <mergeCell ref="C54:C55"/>
    <mergeCell ref="A80:R80"/>
    <mergeCell ref="B25:R25"/>
    <mergeCell ref="B73:R73"/>
    <mergeCell ref="B76:B77"/>
    <mergeCell ref="B38:B43"/>
    <mergeCell ref="B70:B72"/>
    <mergeCell ref="C70:C72"/>
    <mergeCell ref="A76:A77"/>
    <mergeCell ref="A54:A55"/>
    <mergeCell ref="C28:C29"/>
  </mergeCells>
  <printOptions/>
  <pageMargins left="0.4724409448818898" right="0.1968503937007874" top="0.7874015748031497" bottom="0.1968503937007874" header="0.1968503937007874" footer="0.2362204724409449"/>
  <pageSetup horizontalDpi="600" verticalDpi="600" orientation="landscape" paperSize="9" scale="60" r:id="rId1"/>
  <headerFooter differentFirst="1" scaleWithDoc="0">
    <oddHeader>&amp;C&amp;P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клычкованп</dc:creator>
  <cp:keywords/>
  <dc:description/>
  <cp:lastModifiedBy>Марутова Лидия Владимировна</cp:lastModifiedBy>
  <cp:lastPrinted>2019-11-29T11:16:42Z</cp:lastPrinted>
  <dcterms:created xsi:type="dcterms:W3CDTF">2012-04-10T08:50:04Z</dcterms:created>
  <dcterms:modified xsi:type="dcterms:W3CDTF">2019-11-29T13:27:00Z</dcterms:modified>
  <cp:category/>
  <cp:version/>
  <cp:contentType/>
  <cp:contentStatus/>
</cp:coreProperties>
</file>