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455"/>
  </bookViews>
  <sheets>
    <sheet name="Лист1 (2)" sheetId="2" r:id="rId1"/>
  </sheets>
  <definedNames>
    <definedName name="_xlnm.Print_Titles" localSheetId="0">'Лист1 (2)'!$A:$I,'Лист1 (2)'!$8:$9</definedName>
    <definedName name="_xlnm.Print_Area" localSheetId="0">'Лист1 (2)'!$A$1:$K$82</definedName>
  </definedNames>
  <calcPr calcId="152511"/>
</workbook>
</file>

<file path=xl/calcChain.xml><?xml version="1.0" encoding="utf-8"?>
<calcChain xmlns="http://schemas.openxmlformats.org/spreadsheetml/2006/main">
  <c r="D52" i="2" l="1"/>
  <c r="D81" i="2" l="1"/>
  <c r="D76" i="2"/>
  <c r="D35" i="2"/>
  <c r="D82" i="2" l="1"/>
</calcChain>
</file>

<file path=xl/sharedStrings.xml><?xml version="1.0" encoding="utf-8"?>
<sst xmlns="http://schemas.openxmlformats.org/spreadsheetml/2006/main" count="270" uniqueCount="177">
  <si>
    <t xml:space="preserve">Целевые показатели </t>
  </si>
  <si>
    <t>Критерии оценки</t>
  </si>
  <si>
    <t>Расчетный балл</t>
  </si>
  <si>
    <t>Единица измерения</t>
  </si>
  <si>
    <t>Описание расчета количества набранных баллов</t>
  </si>
  <si>
    <t xml:space="preserve">Способ расчета фактического показателя </t>
  </si>
  <si>
    <t>Источник планового показателя</t>
  </si>
  <si>
    <t>Источник информации о фактическом выполнении показателя</t>
  </si>
  <si>
    <t>Ответственное структурное подразделение в управлении за оценку показателя и предоставление информации</t>
  </si>
  <si>
    <t>I. Основная деятельность организации</t>
  </si>
  <si>
    <t>Выполнение плановых значений показателей объема муниципального задания</t>
  </si>
  <si>
    <t>%</t>
  </si>
  <si>
    <t xml:space="preserve">отчет о выполнении муниципального задания, решение комиссии по оценке исполнения муниципального задания </t>
  </si>
  <si>
    <t>Отдел общего образования и воспитания</t>
  </si>
  <si>
    <t xml:space="preserve">Доля выпускников 9-х классов, получивших аттестат об основном общем образовании </t>
  </si>
  <si>
    <t>муниципальное задание</t>
  </si>
  <si>
    <t>протоколы ГИА</t>
  </si>
  <si>
    <t>Отдел мониторинга и качества образования</t>
  </si>
  <si>
    <t>Доля выпускников 11-х классов, получивших аттестат о среднем общем образовании</t>
  </si>
  <si>
    <t>Выполнение объемных и качественных показателей муниципального задания на оказание муниципальных услуг муниципальными образовательными организациями (далее - ОО)</t>
  </si>
  <si>
    <t>чел.</t>
  </si>
  <si>
    <t>да/нет</t>
  </si>
  <si>
    <t xml:space="preserve">факт наличия </t>
  </si>
  <si>
    <t>Отдел по организационно-методической работе</t>
  </si>
  <si>
    <t>статус</t>
  </si>
  <si>
    <t>предоставление ОО документов, подтверждающих наличие достижений</t>
  </si>
  <si>
    <t>предоставление ОО документов, подтверждающих наличие статуса</t>
  </si>
  <si>
    <t>Отсутствие несовершеннолетних в возрасте 6,6-18 лет, не посещающих по неуважительным причинам занятия в ОО в нарушение законодательства РФ</t>
  </si>
  <si>
    <t>факт отсутствия</t>
  </si>
  <si>
    <t>информация отдела по психолого-педагогической работе</t>
  </si>
  <si>
    <t>Отдел по психолого-педагогической работе</t>
  </si>
  <si>
    <t>Отсутствие несовершеннолетних в возрасте 6,6 – 18 лет систематически пропускающих по неуважительным причинам занятия в ОО в нарушении законодательства РФ</t>
  </si>
  <si>
    <t>Учет несовершеннолетних, не посещающих занятия в нарушение   законодательства Российской Федерации, в организациях, реализующих программы начального общего, основного общего, среднего общего образования</t>
  </si>
  <si>
    <t>информация отдела по работе с инфраструктурой</t>
  </si>
  <si>
    <t>Отдел по работе с инфраструктурой</t>
  </si>
  <si>
    <t>факт наличия</t>
  </si>
  <si>
    <t>Создание условий для сохранения здоровья детей</t>
  </si>
  <si>
    <t>Охрана прав несовершеннолетних</t>
  </si>
  <si>
    <t>Наличие подтвержденных фактов нарушения прав несовершеннолетних со стороны работников ОО (наличие случаев физического и психического насилия в отношении несовершеннолетних)</t>
  </si>
  <si>
    <t xml:space="preserve">Уровень исполнительской дисциплины </t>
  </si>
  <si>
    <t>Отсутствие дисциплинарных взысканий</t>
  </si>
  <si>
    <t>Информация контрольных и надзорных органов, заместителей начальника управления, начальника  отдела общего образования и воспитания</t>
  </si>
  <si>
    <t>Отдел кадровой политики</t>
  </si>
  <si>
    <t>муниципальное задание, статистический отчет Форма                                              № ОО-1</t>
  </si>
  <si>
    <t>II. Деятельность организации (руководителя), направленная на работу с кадрами</t>
  </si>
  <si>
    <t xml:space="preserve">Доля педагогов, имеющих высшую квалификационную категорию </t>
  </si>
  <si>
    <t>статистический отчет Форма № ОО - 1, отчет о выполнении муниципального задания</t>
  </si>
  <si>
    <t>информация отдела по организационно-методической работе</t>
  </si>
  <si>
    <t>факт участия</t>
  </si>
  <si>
    <t>Развитие кадрового обеспечения образовательного процесса</t>
  </si>
  <si>
    <t>среднее значение показателя в Астраханской области</t>
  </si>
  <si>
    <t>Отдел заработной платы и статистики</t>
  </si>
  <si>
    <t xml:space="preserve">статистический отчет -П, ф. ЗП -образование, информация отдела  заработной платы и статистики </t>
  </si>
  <si>
    <t>Соблюдение предельной доли расходов на оплату труда работников вспомогательного, административно-управленческого персонала в общем фонде оплаты труда учреждения</t>
  </si>
  <si>
    <t xml:space="preserve">единые рекомендации по установлению на федеральном, региональном и местном уровнях систем оплаты труда работников государственных и муниципальных учреждений </t>
  </si>
  <si>
    <t xml:space="preserve">Статистический отчет -П, ф. ЗП -образование, информация отдела заработной платы и статистики </t>
  </si>
  <si>
    <t>III. Финансово-экономическая деятельность</t>
  </si>
  <si>
    <t>Своевременное и достоверное представление бюджетной (бухгалтерской) отчетности в полном обьеме в ПП "Свод-Смарт"</t>
  </si>
  <si>
    <t>количество версий</t>
  </si>
  <si>
    <t>ПП "Свод-Смарт"</t>
  </si>
  <si>
    <t xml:space="preserve">Протокол проверки контрольных соотношений, и (или) Уведомления о несоответствии отчетности требованиям по составлению
</t>
  </si>
  <si>
    <t>Отдел бухгалтерского учета и отчетности</t>
  </si>
  <si>
    <t>Своевременное и в полном объеме предоставление статистической отчетности</t>
  </si>
  <si>
    <t>факт отсутствия замечаний</t>
  </si>
  <si>
    <t xml:space="preserve">информация отдела заработной платы и статистики </t>
  </si>
  <si>
    <t>Своевременное и в полном объеме предоставление    отчетности в сфере закупок товаров, работ (услуг)</t>
  </si>
  <si>
    <t xml:space="preserve">информация с официальных сайтов, отдела организации закупок </t>
  </si>
  <si>
    <t>Отдел организации закупок</t>
  </si>
  <si>
    <t>Своевременное и достоверное предоставление отчетов об использовании субсидий на иные цели (за исключение отчетов в ГИИСУОФ "Электронный бюджет")</t>
  </si>
  <si>
    <t>количество версий отчета в ПП "Свод-Смарт Образование"</t>
  </si>
  <si>
    <t>ПП "Свод-Смарт Образование"</t>
  </si>
  <si>
    <t>Отдел экономики</t>
  </si>
  <si>
    <t>количество версий отчета в ГИИСУОФ "Электронный бюджет"</t>
  </si>
  <si>
    <t>ГИИСУОФ "Электронный бюджет"</t>
  </si>
  <si>
    <t xml:space="preserve">Оценка качества составления документов, сроков предоставления, учет учреждением ранее направленных замечаний при рассмотрении учредителем плановых и отчетных документов, предоставляемых учреждением </t>
  </si>
  <si>
    <t>IV. Развитие социального партнерства</t>
  </si>
  <si>
    <t>Наличие полномочного представительного органа работников</t>
  </si>
  <si>
    <t>информация заместителя начальника управления по дополнительному образованию</t>
  </si>
  <si>
    <t>Заместитель начальника управления по развитию общего образования</t>
  </si>
  <si>
    <t>Наличие коллективного договора</t>
  </si>
  <si>
    <t>ед.</t>
  </si>
  <si>
    <t>1 балл - факт наличия</t>
  </si>
  <si>
    <t>Развитие социального партнерства</t>
  </si>
  <si>
    <t>* - данный расчет количества баллов применяется у образовательных организаций, находящихся на обслуживании в централизованной бухгалтерии</t>
  </si>
  <si>
    <t>Приложение 1</t>
  </si>
  <si>
    <t xml:space="preserve"> К1/ К2 × 100%,                                                                       К1 - количество педагогов, имеющих высшую квалификационную категорию,                                               К2 - общее количество педагогических работников</t>
  </si>
  <si>
    <t xml:space="preserve"> К1/ К2 × 100%,                                                                      К1 - показатель ОО,                                                                         К2 - среднее значение показателя в АО </t>
  </si>
  <si>
    <t xml:space="preserve">К1/ К2 × 100%,                                                                          К1 - расходы на оплату труда работников вспомогательного, административно-управленческого персонала,                                                                                         К2 - общий ФОТ ОО                                                                                                                 </t>
  </si>
  <si>
    <t xml:space="preserve"> К1/ К2 × 100%,                                                                       К1 - количество работников-членов полномочного представительного органа работников, чел.;                          К2 - количество работников, чел.                   </t>
  </si>
  <si>
    <t>Количество версий отчета в ПП "Свод-Смарт"</t>
  </si>
  <si>
    <t xml:space="preserve"> К1/ К2 × 100%, где                                                                     К1 - количество обучающихся, воспитанников  в отчетный период, чел.,                                                             К2 - количество обучающихся, воспитанников на начало учебного года, чел.                                                                                                                                                                   </t>
  </si>
  <si>
    <t xml:space="preserve"> К1/ К2 × 100%, где                                                                             К1 - количество обучающихся получивших аттестат, чел.,                                                                                                 К2 - общее количество выпускников 9-х классов, чел.</t>
  </si>
  <si>
    <t xml:space="preserve"> К1/ К2 × 100%, где                                                                         К1 - количество обучающихся получивших аттестат, чел.,                                                                                      К2 - общее количество выпускников 11-х классов, чел. </t>
  </si>
  <si>
    <t>количество достижений, наград</t>
  </si>
  <si>
    <t>Отношение средней заработной платы педагогических работников общеобразовательных организаций к установленному уровню средней заработной платы в Астраханской области</t>
  </si>
  <si>
    <t>Отдел заработной платы и статистики, отдел экономики</t>
  </si>
  <si>
    <t>год</t>
  </si>
  <si>
    <t>Наличие инновационной и экспериментальной площадки (обязательное условие - предоставление документов, подтверждающих наличие статуса)</t>
  </si>
  <si>
    <t>Информация управления образования</t>
  </si>
  <si>
    <t>Своевременное и достоверное предоставление отчетов в ГИИСУОФ «Электронный бюджет": классное руководство, обеспечение деятельности советников директора, горячее питание</t>
  </si>
  <si>
    <t>Журнал приема-передачи документов,                       ПП "Бюджет-Смарт-Про"; протокол журнала событий в ПП "Бюджет-Смарт-Про"</t>
  </si>
  <si>
    <t>Отсутствие подтвержденных жалоб, обращений, сообщений на организацию и качество предоставляемого горячего питания для обучающихся</t>
  </si>
  <si>
    <t>Распределение ресурсов - кадры</t>
  </si>
  <si>
    <t>Отчетный период (текущий/предыдущий)</t>
  </si>
  <si>
    <t>х</t>
  </si>
  <si>
    <t>№ п/п</t>
  </si>
  <si>
    <t>минус 3 баллов за каждый подтвержденный случай</t>
  </si>
  <si>
    <t>Своевременное и достоверное предоставление  соглашений, сведений об операциях с целевыми субсидиями,  изменений ПФХД;  формирование достоверных сведений о бюджетном  обязательстве в ПП "Бюджет-Смарт -Про"</t>
  </si>
  <si>
    <t xml:space="preserve">Целевые показатели и критерии оценки эффективности работы муниципальных общеобразовательных организаций г. Астрахани </t>
  </si>
  <si>
    <t xml:space="preserve">5 баллов-выполнение плановых значений показателей объема муниципального задания не менее 95%                                                                     </t>
  </si>
  <si>
    <t xml:space="preserve"> 0 баллов - выполнение плановых значений показателей объема муниципального задания   менее 95%</t>
  </si>
  <si>
    <t xml:space="preserve">7 баллов - 100 %
</t>
  </si>
  <si>
    <t xml:space="preserve">5 баллов - 90-99 %
</t>
  </si>
  <si>
    <t xml:space="preserve"> 0 баллов - менее 70%                                                                                                                                                                       </t>
  </si>
  <si>
    <t xml:space="preserve">                  1 балл  - 1 достижение                                                                                    </t>
  </si>
  <si>
    <t xml:space="preserve">           5 баллов -  от 4 и выше достижений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</si>
  <si>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3 балла  - от 2 до 3 достижений                                                                                                                                                                                                    </t>
  </si>
  <si>
    <t xml:space="preserve">4 балла -наличие 2-х и более площадок
</t>
  </si>
  <si>
    <t xml:space="preserve">
3- балла - наличие 1 площадки </t>
  </si>
  <si>
    <t>минус 1 балл за каждого не посещающего из общего количества набранных баллов</t>
  </si>
  <si>
    <t xml:space="preserve">5 баллов - отсутствие несовершеннолетних                                                                                                                                         </t>
  </si>
  <si>
    <t xml:space="preserve"> минус 1 балл за каждого систематически пропускающего из общего количества набранных баллов</t>
  </si>
  <si>
    <t xml:space="preserve">0 баллов - отсутствие объективных жалоб, обращений, сообщений                                                                                                                                             </t>
  </si>
  <si>
    <t xml:space="preserve">минус 5 баллов - наличие до 2-х жалоб, обращений, сообщений                                                                              </t>
  </si>
  <si>
    <t xml:space="preserve"> минус 15 баллов  - свыше 2-х жалоб, обращений, сообщений</t>
  </si>
  <si>
    <t>факт наличия/                                             отсутствия</t>
  </si>
  <si>
    <t xml:space="preserve">0 баллов - отсутствие дисциплинарных взысканий                                                                                                                                                                                                                 </t>
  </si>
  <si>
    <t xml:space="preserve"> минус 30 баллов  при наличии дисциплинарных взысканий (выговор) из общего количества набранных баллов                                                                                                                                                                                                         </t>
  </si>
  <si>
    <t>минус 20 баллов  при наличии дисциплинарных взысканий (замечаний) из общего количества набранных баллов</t>
  </si>
  <si>
    <t xml:space="preserve">8  баллов- не менее 60 %                                                                                                                         </t>
  </si>
  <si>
    <t xml:space="preserve"> 5 баллов - не менее  50 %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</si>
  <si>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1 балл - не менее 20 %</t>
  </si>
  <si>
    <t xml:space="preserve">6 баллов - участие на всероссийском уровне                                                                </t>
  </si>
  <si>
    <t xml:space="preserve"> 5 баллов - участие на региональном уровне                                                                         </t>
  </si>
  <si>
    <t xml:space="preserve"> 4 балла - участие на муниципальном уровне                                                                   (учитывается более высокий результат)</t>
  </si>
  <si>
    <t xml:space="preserve">                    10 баллов- 100% и более                                                                                                                                </t>
  </si>
  <si>
    <t xml:space="preserve">                      0 баллов    - 99-95%                                                                                                                                </t>
  </si>
  <si>
    <t xml:space="preserve">                минус 2 балла - 94% и ниже                                                                                                                   </t>
  </si>
  <si>
    <t xml:space="preserve"> минус 10 баллов - 49% и ниже из общего количества набранных баллов</t>
  </si>
  <si>
    <t>0 баллов - более 40% от общего ФОТ ОО</t>
  </si>
  <si>
    <t xml:space="preserve">5 баллов - не более 40% от общего ФОТ ОО                                                                        </t>
  </si>
  <si>
    <t xml:space="preserve">5 баллов - замечания отсутствуют                             
</t>
  </si>
  <si>
    <t xml:space="preserve"> минус 5 баллов - в случае несвоевременного предоставления отчетности и (или) не в полном объеме, повлекшее за собой несвоевременную сдачу  отчетности из общего количества баллов                                                                         
                                                                                                                                                                                         </t>
  </si>
  <si>
    <t xml:space="preserve">*5 баллов - замечания отсутствуют                             
</t>
  </si>
  <si>
    <t xml:space="preserve"> *минус 2 балла в случае несвоевременного предоставления отчетности и (или) не в полном объеме</t>
  </si>
  <si>
    <t xml:space="preserve"> минус 3 балла в случае несвоевременного предоставления отчетности и (или) не в полном объеме, повлекшее за собой несвоевременную сдачу отчетности из общего количества баллов        
  </t>
  </si>
  <si>
    <t xml:space="preserve">*2,5  балла - замечания отсутствуют                             
</t>
  </si>
  <si>
    <t>минус 1 балл в случае несвоевременного предоставления отчетности и (или) не в полном объеме</t>
  </si>
  <si>
    <t xml:space="preserve">5 баллов - предоставление отчетов  версии "1-2"
   </t>
  </si>
  <si>
    <t xml:space="preserve">0 баллов - версия  отчета "3"
</t>
  </si>
  <si>
    <t xml:space="preserve">минус 5 баллов -  версия отчетов "4" и последующие
   </t>
  </si>
  <si>
    <t xml:space="preserve"> 5 баллов - замечания отсутствуют
</t>
  </si>
  <si>
    <t xml:space="preserve">0 баллов - в случае несвоевременного и (или) не в полном объеме предоставление соглашений,изменений ПФХД, сведений об операциях с целевыми субсидиями;   
     и (или) формирования недостоверных сведений о бюджетном обязательстве </t>
  </si>
  <si>
    <t xml:space="preserve">5 баллов - доля работников-членов полномочного представительного органа работников 90 - 100%                        </t>
  </si>
  <si>
    <t>3 балла - доля работников-членов полномочного представительного органа работников 50 -89%</t>
  </si>
  <si>
    <t>Доля педагогических работников, прошедших повышение квалификации и/или обучающихся по программам профессиональной переподготовки (за отчетный период)</t>
  </si>
  <si>
    <t>Доля педагогических работников ОО в возрасте до 35 лет</t>
  </si>
  <si>
    <t>3 балла - при выполнении 100%</t>
  </si>
  <si>
    <t xml:space="preserve"> К1/ К2 × 100%,  где                                                                     К1 - количество педагогов, прошедших повышение квалификации,                                                                                                                                                                                                                                                                                         К2 - количество педагогических работников, которым необходимо повышение квалификации</t>
  </si>
  <si>
    <t>графики ОО прохождения повышения квалификации или переподготовки педагогических кадров</t>
  </si>
  <si>
    <t>информация ОО</t>
  </si>
  <si>
    <t>3 балла - не менее 25 %</t>
  </si>
  <si>
    <t>2 балла - 21-24 %</t>
  </si>
  <si>
    <t xml:space="preserve"> К1/ К2 × 100%,  где                                                                     К1 - количество работников в возрасте до 35 лет,                                                                                                                                                                                                                                                                                        К2 - общее количество педагогических работников</t>
  </si>
  <si>
    <t>статистический отчет формы № ОО-1</t>
  </si>
  <si>
    <t>отдел сопровождения образовательной деятельности</t>
  </si>
  <si>
    <t xml:space="preserve">Максимальное количество баллов по разделу </t>
  </si>
  <si>
    <t>ВСЕГО максимальное количество баллов по разделам</t>
  </si>
  <si>
    <t xml:space="preserve"> 30 баллов - при предоставлении версии "1" отчетов, замечания отсутствуют 
</t>
  </si>
  <si>
    <t xml:space="preserve">0 баллов - при предоставлении  версии "2" отчетов    </t>
  </si>
  <si>
    <t xml:space="preserve"> минус 10 баллов - при предоставлении версии "3" отчетов</t>
  </si>
  <si>
    <t>минус 20 баллов - при предоставлении версии "4" и последующих версий отчетов</t>
  </si>
  <si>
    <t xml:space="preserve">*5 баллов -  при предоставлении версии "1" отчетов, замечания отсутствуют                            </t>
  </si>
  <si>
    <t>*минус 2 балла при предоставлении версии "2" и последующих версий отчетов</t>
  </si>
  <si>
    <t>к приказу управления от __________________ № _____________</t>
  </si>
  <si>
    <t xml:space="preserve">Наличие достижений, наград (в том числе отраслевых), грантов, полученных ОО в отчетном периоде на региональном и всероссийском уровне (обязательное условие - предоставление документов, подтверждающих наличие достижений) </t>
  </si>
  <si>
    <t xml:space="preserve">Участие коллективов в конкурсах профессионального мастерства ("Учитель года",  "Воспитатель года", "Советник года", "Психолог года", "Логопед года") на муниципальном, региональном и всероссийском уровнях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</si>
</sst>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8"/>
      <name val="Times New Roman"/>
      <family val="1"/>
      <charset val="204"/>
    </font>
    <font>
      <sz val="11"/>
      <name val="Calibri"/>
      <family val="2"/>
      <scheme val="minor"/>
    </font>
    <font>
      <b/>
      <sz val="10"/>
      <name val="Times New Roman"/>
      <family val="1"/>
      <charset val="204"/>
    </font>
    <font>
      <b/>
      <sz val="11"/>
      <name val="Calibri"/>
      <family val="2"/>
      <charset val="204"/>
      <scheme val="minor"/>
    </font>
    <font>
      <b/>
      <sz val="11"/>
      <name val="Times New Roman"/>
      <family val="1"/>
      <charset val="204"/>
    </font>
    <font>
      <b/>
      <sz val="8"/>
      <name val="Times New Roman"/>
      <family val="1"/>
      <charset val="204"/>
    </font>
    <font>
      <sz val="8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.5"/>
      <name val="Times New Roman"/>
      <family val="1"/>
      <charset val="204"/>
    </font>
    <font>
      <sz val="10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1">
    <xf numFmtId="0" fontId="0" fillId="0" borderId="0" xfId="0"/>
    <xf numFmtId="0" fontId="1" fillId="0" borderId="20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4" fillId="0" borderId="4" xfId="0" applyFont="1" applyFill="1" applyBorder="1" applyAlignment="1">
      <alignment horizontal="center"/>
    </xf>
    <xf numFmtId="0" fontId="7" fillId="0" borderId="0" xfId="0" applyFont="1"/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/>
    <xf numFmtId="0" fontId="2" fillId="0" borderId="0" xfId="0" applyFont="1"/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8" fillId="0" borderId="0" xfId="0" applyFont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" fillId="0" borderId="1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top" wrapText="1"/>
    </xf>
    <xf numFmtId="0" fontId="11" fillId="0" borderId="0" xfId="0" applyFont="1"/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top" wrapText="1"/>
    </xf>
    <xf numFmtId="0" fontId="0" fillId="0" borderId="0" xfId="0" applyFill="1"/>
    <xf numFmtId="0" fontId="1" fillId="0" borderId="1" xfId="0" applyFont="1" applyBorder="1" applyAlignment="1">
      <alignment horizontal="center" vertical="top"/>
    </xf>
    <xf numFmtId="0" fontId="1" fillId="0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horizontal="center" vertical="center" wrapText="1"/>
    </xf>
    <xf numFmtId="0" fontId="1" fillId="0" borderId="30" xfId="0" applyFont="1" applyFill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0" borderId="26" xfId="0" applyFont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3" fillId="0" borderId="22" xfId="0" applyFont="1" applyBorder="1" applyAlignment="1">
      <alignment horizontal="left"/>
    </xf>
    <xf numFmtId="0" fontId="1" fillId="0" borderId="15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10" fillId="0" borderId="2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8" fillId="0" borderId="0" xfId="0" applyFont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horizontal="left" vertical="top" wrapText="1"/>
    </xf>
    <xf numFmtId="0" fontId="8" fillId="0" borderId="7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6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30" xfId="0" applyFont="1" applyFill="1" applyBorder="1" applyAlignment="1">
      <alignment horizontal="center" vertical="center" wrapText="1"/>
    </xf>
    <xf numFmtId="0" fontId="1" fillId="0" borderId="28" xfId="0" applyFont="1" applyFill="1" applyBorder="1" applyAlignment="1">
      <alignment horizontal="center" vertical="center" wrapText="1"/>
    </xf>
    <xf numFmtId="0" fontId="1" fillId="0" borderId="29" xfId="0" applyFont="1" applyFill="1" applyBorder="1" applyAlignment="1">
      <alignment horizontal="center"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1" fillId="0" borderId="16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3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5" fillId="0" borderId="27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3"/>
  <sheetViews>
    <sheetView tabSelected="1" zoomScale="110" zoomScaleNormal="110" workbookViewId="0">
      <pane xSplit="3" ySplit="10" topLeftCell="D23" activePane="bottomRight" state="frozen"/>
      <selection pane="topRight" activeCell="D1" sqref="D1"/>
      <selection pane="bottomLeft" activeCell="A11" sqref="A11"/>
      <selection pane="bottomRight" activeCell="O18" sqref="O18"/>
    </sheetView>
  </sheetViews>
  <sheetFormatPr defaultRowHeight="15" x14ac:dyDescent="0.25"/>
  <cols>
    <col min="1" max="1" width="3.140625" style="14" customWidth="1"/>
    <col min="2" max="2" width="15.140625" style="14" customWidth="1"/>
    <col min="3" max="3" width="36.5703125" style="7" customWidth="1"/>
    <col min="4" max="4" width="5.140625" style="7" customWidth="1"/>
    <col min="5" max="5" width="5.28515625" style="7" customWidth="1"/>
    <col min="6" max="6" width="5.28515625" style="8" customWidth="1"/>
    <col min="7" max="7" width="35.5703125" style="8" customWidth="1"/>
    <col min="8" max="8" width="38.42578125" style="8" customWidth="1"/>
    <col min="9" max="9" width="12.85546875" style="8" customWidth="1"/>
    <col min="10" max="10" width="16.5703125" style="8" customWidth="1"/>
    <col min="11" max="11" width="12.7109375" style="8" customWidth="1"/>
  </cols>
  <sheetData>
    <row r="1" spans="1:11" x14ac:dyDescent="0.25">
      <c r="A1" s="6"/>
      <c r="B1" s="6"/>
      <c r="C1" s="5"/>
      <c r="D1" s="5"/>
      <c r="E1" s="5"/>
      <c r="F1" s="6"/>
      <c r="G1" s="6"/>
      <c r="H1" s="11"/>
      <c r="I1" s="23"/>
      <c r="J1" s="73" t="s">
        <v>84</v>
      </c>
      <c r="K1" s="73"/>
    </row>
    <row r="2" spans="1:11" x14ac:dyDescent="0.25">
      <c r="A2" s="6"/>
      <c r="B2" s="6"/>
      <c r="C2" s="5"/>
      <c r="D2" s="5"/>
      <c r="E2" s="5"/>
      <c r="F2" s="6"/>
      <c r="G2" s="73" t="s">
        <v>174</v>
      </c>
      <c r="H2" s="73"/>
      <c r="I2" s="73"/>
      <c r="J2" s="73"/>
      <c r="K2" s="73"/>
    </row>
    <row r="3" spans="1:11" x14ac:dyDescent="0.25">
      <c r="A3" s="6"/>
      <c r="B3" s="6"/>
      <c r="C3" s="5"/>
      <c r="D3" s="5"/>
      <c r="E3" s="5"/>
      <c r="F3" s="6"/>
      <c r="G3" s="6"/>
      <c r="H3" s="73"/>
      <c r="I3" s="73"/>
      <c r="J3" s="73"/>
      <c r="K3" s="73"/>
    </row>
    <row r="4" spans="1:11" x14ac:dyDescent="0.25">
      <c r="A4" s="6"/>
      <c r="B4" s="6"/>
      <c r="C4" s="5"/>
      <c r="D4" s="5"/>
      <c r="E4" s="5"/>
      <c r="F4" s="6"/>
      <c r="G4" s="30"/>
      <c r="H4" s="11"/>
      <c r="I4" s="74"/>
      <c r="J4" s="74"/>
      <c r="K4" s="74"/>
    </row>
    <row r="5" spans="1:11" x14ac:dyDescent="0.25">
      <c r="A5" s="12"/>
      <c r="B5" s="6"/>
      <c r="C5" s="5"/>
      <c r="D5" s="5"/>
      <c r="E5" s="5"/>
      <c r="F5" s="6"/>
      <c r="G5" s="6"/>
      <c r="H5" s="6"/>
      <c r="I5" s="13"/>
      <c r="J5" s="13"/>
      <c r="K5" s="13"/>
    </row>
    <row r="6" spans="1:11" ht="25.5" customHeight="1" x14ac:dyDescent="0.25">
      <c r="A6" s="75" t="s">
        <v>108</v>
      </c>
      <c r="B6" s="75"/>
      <c r="C6" s="75"/>
      <c r="D6" s="75"/>
      <c r="E6" s="75"/>
      <c r="F6" s="75"/>
      <c r="G6" s="75"/>
      <c r="H6" s="75"/>
      <c r="I6" s="75"/>
      <c r="J6" s="75"/>
      <c r="K6" s="75"/>
    </row>
    <row r="7" spans="1:11" ht="16.5" customHeight="1" x14ac:dyDescent="0.25"/>
    <row r="8" spans="1:11" ht="93" customHeight="1" x14ac:dyDescent="0.25">
      <c r="A8" s="22" t="s">
        <v>105</v>
      </c>
      <c r="B8" s="22" t="s">
        <v>0</v>
      </c>
      <c r="C8" s="21" t="s">
        <v>1</v>
      </c>
      <c r="D8" s="21" t="s">
        <v>2</v>
      </c>
      <c r="E8" s="21" t="s">
        <v>103</v>
      </c>
      <c r="F8" s="22" t="s">
        <v>3</v>
      </c>
      <c r="G8" s="22" t="s">
        <v>4</v>
      </c>
      <c r="H8" s="22" t="s">
        <v>5</v>
      </c>
      <c r="I8" s="22" t="s">
        <v>6</v>
      </c>
      <c r="J8" s="15" t="s">
        <v>7</v>
      </c>
      <c r="K8" s="21" t="s">
        <v>8</v>
      </c>
    </row>
    <row r="9" spans="1:11" s="33" customFormat="1" ht="10.5" customHeight="1" x14ac:dyDescent="0.2">
      <c r="A9" s="19"/>
      <c r="B9" s="19">
        <v>1</v>
      </c>
      <c r="C9" s="20">
        <v>2</v>
      </c>
      <c r="D9" s="20">
        <v>3</v>
      </c>
      <c r="E9" s="20">
        <v>4</v>
      </c>
      <c r="F9" s="19">
        <v>5</v>
      </c>
      <c r="G9" s="19">
        <v>6</v>
      </c>
      <c r="H9" s="19">
        <v>7</v>
      </c>
      <c r="I9" s="19">
        <v>8</v>
      </c>
      <c r="J9" s="19">
        <v>9</v>
      </c>
      <c r="K9" s="20">
        <v>10</v>
      </c>
    </row>
    <row r="10" spans="1:11" ht="15.75" thickBot="1" x14ac:dyDescent="0.3">
      <c r="A10" s="117" t="s">
        <v>9</v>
      </c>
      <c r="B10" s="118"/>
      <c r="C10" s="118"/>
      <c r="D10" s="118"/>
      <c r="E10" s="118"/>
      <c r="F10" s="118"/>
      <c r="G10" s="118"/>
      <c r="H10" s="118"/>
      <c r="I10" s="118"/>
      <c r="J10" s="118"/>
      <c r="K10" s="119"/>
    </row>
    <row r="11" spans="1:11" s="31" customFormat="1" ht="30.75" customHeight="1" x14ac:dyDescent="0.25">
      <c r="A11" s="68">
        <v>1</v>
      </c>
      <c r="B11" s="65" t="s">
        <v>19</v>
      </c>
      <c r="C11" s="65" t="s">
        <v>10</v>
      </c>
      <c r="D11" s="65">
        <v>5</v>
      </c>
      <c r="E11" s="65" t="s">
        <v>96</v>
      </c>
      <c r="F11" s="65" t="s">
        <v>11</v>
      </c>
      <c r="G11" s="27" t="s">
        <v>109</v>
      </c>
      <c r="H11" s="65" t="s">
        <v>90</v>
      </c>
      <c r="I11" s="65" t="s">
        <v>43</v>
      </c>
      <c r="J11" s="65" t="s">
        <v>12</v>
      </c>
      <c r="K11" s="98" t="s">
        <v>13</v>
      </c>
    </row>
    <row r="12" spans="1:11" s="31" customFormat="1" ht="40.5" customHeight="1" x14ac:dyDescent="0.25">
      <c r="A12" s="69"/>
      <c r="B12" s="66"/>
      <c r="C12" s="66"/>
      <c r="D12" s="66"/>
      <c r="E12" s="66"/>
      <c r="F12" s="66"/>
      <c r="G12" s="28" t="s">
        <v>110</v>
      </c>
      <c r="H12" s="66"/>
      <c r="I12" s="66"/>
      <c r="J12" s="66"/>
      <c r="K12" s="97"/>
    </row>
    <row r="13" spans="1:11" s="31" customFormat="1" ht="18" customHeight="1" x14ac:dyDescent="0.25">
      <c r="A13" s="69"/>
      <c r="B13" s="66"/>
      <c r="C13" s="66" t="s">
        <v>14</v>
      </c>
      <c r="D13" s="66">
        <v>7</v>
      </c>
      <c r="E13" s="66" t="s">
        <v>96</v>
      </c>
      <c r="F13" s="66" t="s">
        <v>11</v>
      </c>
      <c r="G13" s="34" t="s">
        <v>111</v>
      </c>
      <c r="H13" s="103" t="s">
        <v>91</v>
      </c>
      <c r="I13" s="103" t="s">
        <v>15</v>
      </c>
      <c r="J13" s="103" t="s">
        <v>16</v>
      </c>
      <c r="K13" s="106" t="s">
        <v>17</v>
      </c>
    </row>
    <row r="14" spans="1:11" s="31" customFormat="1" ht="15.75" customHeight="1" x14ac:dyDescent="0.25">
      <c r="A14" s="69"/>
      <c r="B14" s="66"/>
      <c r="C14" s="66"/>
      <c r="D14" s="66"/>
      <c r="E14" s="66"/>
      <c r="F14" s="66"/>
      <c r="G14" s="34" t="s">
        <v>112</v>
      </c>
      <c r="H14" s="103"/>
      <c r="I14" s="103"/>
      <c r="J14" s="103"/>
      <c r="K14" s="106"/>
    </row>
    <row r="15" spans="1:11" s="31" customFormat="1" ht="12.75" customHeight="1" x14ac:dyDescent="0.25">
      <c r="A15" s="69"/>
      <c r="B15" s="66"/>
      <c r="C15" s="66"/>
      <c r="D15" s="66"/>
      <c r="E15" s="66"/>
      <c r="F15" s="66"/>
      <c r="G15" s="28" t="s">
        <v>113</v>
      </c>
      <c r="H15" s="103"/>
      <c r="I15" s="103"/>
      <c r="J15" s="103"/>
      <c r="K15" s="106"/>
    </row>
    <row r="16" spans="1:11" s="31" customFormat="1" ht="15.75" customHeight="1" x14ac:dyDescent="0.25">
      <c r="A16" s="69"/>
      <c r="B16" s="66"/>
      <c r="C16" s="66" t="s">
        <v>18</v>
      </c>
      <c r="D16" s="66">
        <v>7</v>
      </c>
      <c r="E16" s="66" t="s">
        <v>96</v>
      </c>
      <c r="F16" s="66" t="s">
        <v>11</v>
      </c>
      <c r="G16" s="34" t="s">
        <v>111</v>
      </c>
      <c r="H16" s="103" t="s">
        <v>92</v>
      </c>
      <c r="I16" s="103" t="s">
        <v>15</v>
      </c>
      <c r="J16" s="103" t="s">
        <v>16</v>
      </c>
      <c r="K16" s="106" t="s">
        <v>17</v>
      </c>
    </row>
    <row r="17" spans="1:11" s="31" customFormat="1" ht="15.75" customHeight="1" x14ac:dyDescent="0.25">
      <c r="A17" s="69"/>
      <c r="B17" s="66"/>
      <c r="C17" s="66"/>
      <c r="D17" s="66"/>
      <c r="E17" s="66"/>
      <c r="F17" s="66"/>
      <c r="G17" s="34" t="s">
        <v>112</v>
      </c>
      <c r="H17" s="103"/>
      <c r="I17" s="103"/>
      <c r="J17" s="103"/>
      <c r="K17" s="106"/>
    </row>
    <row r="18" spans="1:11" s="31" customFormat="1" ht="16.5" customHeight="1" x14ac:dyDescent="0.25">
      <c r="A18" s="69"/>
      <c r="B18" s="66"/>
      <c r="C18" s="66"/>
      <c r="D18" s="66"/>
      <c r="E18" s="66"/>
      <c r="F18" s="66"/>
      <c r="G18" s="28" t="s">
        <v>113</v>
      </c>
      <c r="H18" s="103"/>
      <c r="I18" s="103"/>
      <c r="J18" s="103"/>
      <c r="K18" s="106"/>
    </row>
    <row r="19" spans="1:11" s="31" customFormat="1" ht="15.75" customHeight="1" x14ac:dyDescent="0.25">
      <c r="A19" s="69"/>
      <c r="B19" s="66"/>
      <c r="C19" s="66" t="s">
        <v>175</v>
      </c>
      <c r="D19" s="66">
        <v>5</v>
      </c>
      <c r="E19" s="66" t="s">
        <v>96</v>
      </c>
      <c r="F19" s="66" t="s">
        <v>24</v>
      </c>
      <c r="G19" s="36" t="s">
        <v>115</v>
      </c>
      <c r="H19" s="66" t="s">
        <v>93</v>
      </c>
      <c r="I19" s="103" t="s">
        <v>22</v>
      </c>
      <c r="J19" s="103" t="s">
        <v>25</v>
      </c>
      <c r="K19" s="106" t="s">
        <v>23</v>
      </c>
    </row>
    <row r="20" spans="1:11" s="31" customFormat="1" ht="15.75" customHeight="1" x14ac:dyDescent="0.25">
      <c r="A20" s="69"/>
      <c r="B20" s="66"/>
      <c r="C20" s="66"/>
      <c r="D20" s="66"/>
      <c r="E20" s="66"/>
      <c r="F20" s="66"/>
      <c r="G20" s="35" t="s">
        <v>116</v>
      </c>
      <c r="H20" s="66"/>
      <c r="I20" s="103"/>
      <c r="J20" s="103"/>
      <c r="K20" s="106"/>
    </row>
    <row r="21" spans="1:11" s="31" customFormat="1" ht="26.25" customHeight="1" x14ac:dyDescent="0.25">
      <c r="A21" s="69"/>
      <c r="B21" s="66"/>
      <c r="C21" s="66"/>
      <c r="D21" s="66"/>
      <c r="E21" s="66"/>
      <c r="F21" s="66"/>
      <c r="G21" s="35" t="s">
        <v>114</v>
      </c>
      <c r="H21" s="66"/>
      <c r="I21" s="103"/>
      <c r="J21" s="103"/>
      <c r="K21" s="106"/>
    </row>
    <row r="22" spans="1:11" s="31" customFormat="1" ht="20.25" customHeight="1" x14ac:dyDescent="0.25">
      <c r="A22" s="69"/>
      <c r="B22" s="66"/>
      <c r="C22" s="66" t="s">
        <v>97</v>
      </c>
      <c r="D22" s="66">
        <v>4</v>
      </c>
      <c r="E22" s="66" t="s">
        <v>96</v>
      </c>
      <c r="F22" s="66" t="s">
        <v>24</v>
      </c>
      <c r="G22" s="34" t="s">
        <v>117</v>
      </c>
      <c r="H22" s="86" t="s">
        <v>21</v>
      </c>
      <c r="I22" s="86" t="s">
        <v>22</v>
      </c>
      <c r="J22" s="86" t="s">
        <v>26</v>
      </c>
      <c r="K22" s="94" t="s">
        <v>23</v>
      </c>
    </row>
    <row r="23" spans="1:11" s="31" customFormat="1" ht="26.25" customHeight="1" thickBot="1" x14ac:dyDescent="0.3">
      <c r="A23" s="70"/>
      <c r="B23" s="67"/>
      <c r="C23" s="67"/>
      <c r="D23" s="67"/>
      <c r="E23" s="67"/>
      <c r="F23" s="67"/>
      <c r="G23" s="40" t="s">
        <v>118</v>
      </c>
      <c r="H23" s="100"/>
      <c r="I23" s="100"/>
      <c r="J23" s="100"/>
      <c r="K23" s="102"/>
    </row>
    <row r="24" spans="1:11" ht="15.75" customHeight="1" x14ac:dyDescent="0.25">
      <c r="A24" s="71">
        <v>2</v>
      </c>
      <c r="B24" s="79" t="s">
        <v>32</v>
      </c>
      <c r="C24" s="65" t="s">
        <v>27</v>
      </c>
      <c r="D24" s="65">
        <v>5</v>
      </c>
      <c r="E24" s="65" t="s">
        <v>96</v>
      </c>
      <c r="F24" s="61" t="s">
        <v>24</v>
      </c>
      <c r="G24" s="24" t="s">
        <v>120</v>
      </c>
      <c r="H24" s="61" t="s">
        <v>21</v>
      </c>
      <c r="I24" s="61" t="s">
        <v>28</v>
      </c>
      <c r="J24" s="61" t="s">
        <v>29</v>
      </c>
      <c r="K24" s="105" t="s">
        <v>30</v>
      </c>
    </row>
    <row r="25" spans="1:11" ht="27.75" customHeight="1" x14ac:dyDescent="0.25">
      <c r="A25" s="78"/>
      <c r="B25" s="81"/>
      <c r="C25" s="66"/>
      <c r="D25" s="66"/>
      <c r="E25" s="66"/>
      <c r="F25" s="103"/>
      <c r="G25" s="25" t="s">
        <v>119</v>
      </c>
      <c r="H25" s="103"/>
      <c r="I25" s="103"/>
      <c r="J25" s="103"/>
      <c r="K25" s="106"/>
    </row>
    <row r="26" spans="1:11" ht="43.5" customHeight="1" x14ac:dyDescent="0.25">
      <c r="A26" s="78"/>
      <c r="B26" s="81"/>
      <c r="C26" s="66" t="s">
        <v>31</v>
      </c>
      <c r="D26" s="66">
        <v>5</v>
      </c>
      <c r="E26" s="66" t="s">
        <v>96</v>
      </c>
      <c r="F26" s="103" t="s">
        <v>24</v>
      </c>
      <c r="G26" s="25" t="s">
        <v>120</v>
      </c>
      <c r="H26" s="103" t="s">
        <v>21</v>
      </c>
      <c r="I26" s="103" t="s">
        <v>28</v>
      </c>
      <c r="J26" s="103" t="s">
        <v>29</v>
      </c>
      <c r="K26" s="106" t="s">
        <v>30</v>
      </c>
    </row>
    <row r="27" spans="1:11" ht="75" customHeight="1" thickBot="1" x14ac:dyDescent="0.3">
      <c r="A27" s="72"/>
      <c r="B27" s="80"/>
      <c r="C27" s="67"/>
      <c r="D27" s="67"/>
      <c r="E27" s="67"/>
      <c r="F27" s="62"/>
      <c r="G27" s="26" t="s">
        <v>121</v>
      </c>
      <c r="H27" s="62"/>
      <c r="I27" s="62"/>
      <c r="J27" s="62"/>
      <c r="K27" s="107"/>
    </row>
    <row r="28" spans="1:11" ht="22.5" x14ac:dyDescent="0.25">
      <c r="A28" s="63">
        <v>3</v>
      </c>
      <c r="B28" s="61" t="s">
        <v>36</v>
      </c>
      <c r="C28" s="65" t="s">
        <v>101</v>
      </c>
      <c r="D28" s="65">
        <v>0</v>
      </c>
      <c r="E28" s="65" t="s">
        <v>96</v>
      </c>
      <c r="F28" s="65" t="s">
        <v>24</v>
      </c>
      <c r="G28" s="27" t="s">
        <v>122</v>
      </c>
      <c r="H28" s="65" t="s">
        <v>21</v>
      </c>
      <c r="I28" s="65" t="s">
        <v>125</v>
      </c>
      <c r="J28" s="65" t="s">
        <v>33</v>
      </c>
      <c r="K28" s="98" t="s">
        <v>34</v>
      </c>
    </row>
    <row r="29" spans="1:11" ht="22.5" x14ac:dyDescent="0.25">
      <c r="A29" s="104"/>
      <c r="B29" s="103"/>
      <c r="C29" s="66"/>
      <c r="D29" s="66"/>
      <c r="E29" s="66"/>
      <c r="F29" s="66"/>
      <c r="G29" s="28" t="s">
        <v>123</v>
      </c>
      <c r="H29" s="66"/>
      <c r="I29" s="66"/>
      <c r="J29" s="66"/>
      <c r="K29" s="97"/>
    </row>
    <row r="30" spans="1:11" ht="23.25" thickBot="1" x14ac:dyDescent="0.3">
      <c r="A30" s="64"/>
      <c r="B30" s="62"/>
      <c r="C30" s="67"/>
      <c r="D30" s="67"/>
      <c r="E30" s="67"/>
      <c r="F30" s="67"/>
      <c r="G30" s="29" t="s">
        <v>124</v>
      </c>
      <c r="H30" s="67"/>
      <c r="I30" s="67"/>
      <c r="J30" s="67"/>
      <c r="K30" s="99"/>
    </row>
    <row r="31" spans="1:11" ht="53.25" customHeight="1" thickBot="1" x14ac:dyDescent="0.3">
      <c r="A31" s="16">
        <v>4</v>
      </c>
      <c r="B31" s="1" t="s">
        <v>37</v>
      </c>
      <c r="C31" s="1" t="s">
        <v>38</v>
      </c>
      <c r="D31" s="1">
        <v>0</v>
      </c>
      <c r="E31" s="1" t="s">
        <v>96</v>
      </c>
      <c r="F31" s="1" t="s">
        <v>20</v>
      </c>
      <c r="G31" s="1" t="s">
        <v>106</v>
      </c>
      <c r="H31" s="1" t="s">
        <v>21</v>
      </c>
      <c r="I31" s="1" t="s">
        <v>22</v>
      </c>
      <c r="J31" s="1" t="s">
        <v>98</v>
      </c>
      <c r="K31" s="17" t="s">
        <v>30</v>
      </c>
    </row>
    <row r="32" spans="1:11" ht="16.5" customHeight="1" x14ac:dyDescent="0.25">
      <c r="A32" s="71">
        <v>5</v>
      </c>
      <c r="B32" s="83" t="s">
        <v>39</v>
      </c>
      <c r="C32" s="83" t="s">
        <v>40</v>
      </c>
      <c r="D32" s="83">
        <v>0</v>
      </c>
      <c r="E32" s="83" t="s">
        <v>96</v>
      </c>
      <c r="F32" s="83" t="s">
        <v>24</v>
      </c>
      <c r="G32" s="48" t="s">
        <v>126</v>
      </c>
      <c r="H32" s="83" t="s">
        <v>21</v>
      </c>
      <c r="I32" s="83" t="s">
        <v>35</v>
      </c>
      <c r="J32" s="83" t="s">
        <v>41</v>
      </c>
      <c r="K32" s="101" t="s">
        <v>42</v>
      </c>
    </row>
    <row r="33" spans="1:11" ht="33.75" customHeight="1" x14ac:dyDescent="0.25">
      <c r="A33" s="78"/>
      <c r="B33" s="84"/>
      <c r="C33" s="84"/>
      <c r="D33" s="84"/>
      <c r="E33" s="84"/>
      <c r="F33" s="84"/>
      <c r="G33" s="49" t="s">
        <v>127</v>
      </c>
      <c r="H33" s="84"/>
      <c r="I33" s="84"/>
      <c r="J33" s="84"/>
      <c r="K33" s="95"/>
    </row>
    <row r="34" spans="1:11" ht="41.25" customHeight="1" thickBot="1" x14ac:dyDescent="0.3">
      <c r="A34" s="72"/>
      <c r="B34" s="100"/>
      <c r="C34" s="100"/>
      <c r="D34" s="100"/>
      <c r="E34" s="100"/>
      <c r="F34" s="100"/>
      <c r="G34" s="50" t="s">
        <v>128</v>
      </c>
      <c r="H34" s="100"/>
      <c r="I34" s="100"/>
      <c r="J34" s="100"/>
      <c r="K34" s="102"/>
    </row>
    <row r="35" spans="1:11" ht="17.25" customHeight="1" x14ac:dyDescent="0.25">
      <c r="A35" s="2"/>
      <c r="B35" s="58" t="s">
        <v>166</v>
      </c>
      <c r="C35" s="58"/>
      <c r="D35" s="3">
        <f>D11+D13+D16+D19+D22+D24+D26+D28+D31+D32</f>
        <v>38</v>
      </c>
      <c r="E35" s="3" t="s">
        <v>104</v>
      </c>
      <c r="F35" s="116"/>
      <c r="G35" s="116"/>
      <c r="H35" s="116"/>
      <c r="I35" s="116"/>
      <c r="J35" s="116"/>
      <c r="K35" s="116"/>
    </row>
    <row r="36" spans="1:11" ht="15.75" customHeight="1" thickBot="1" x14ac:dyDescent="0.3">
      <c r="A36" s="110" t="s">
        <v>44</v>
      </c>
      <c r="B36" s="111"/>
      <c r="C36" s="111"/>
      <c r="D36" s="111"/>
      <c r="E36" s="111"/>
      <c r="F36" s="111"/>
      <c r="G36" s="111"/>
      <c r="H36" s="111"/>
      <c r="I36" s="111"/>
      <c r="J36" s="111"/>
      <c r="K36" s="112"/>
    </row>
    <row r="37" spans="1:11" ht="15" customHeight="1" x14ac:dyDescent="0.25">
      <c r="A37" s="63">
        <v>6</v>
      </c>
      <c r="B37" s="61" t="s">
        <v>49</v>
      </c>
      <c r="C37" s="65" t="s">
        <v>45</v>
      </c>
      <c r="D37" s="65">
        <v>8</v>
      </c>
      <c r="E37" s="65" t="s">
        <v>96</v>
      </c>
      <c r="F37" s="61" t="s">
        <v>11</v>
      </c>
      <c r="G37" s="41" t="s">
        <v>129</v>
      </c>
      <c r="H37" s="61" t="s">
        <v>85</v>
      </c>
      <c r="I37" s="61" t="s">
        <v>15</v>
      </c>
      <c r="J37" s="61" t="s">
        <v>46</v>
      </c>
      <c r="K37" s="105" t="s">
        <v>13</v>
      </c>
    </row>
    <row r="38" spans="1:11" ht="12.75" customHeight="1" x14ac:dyDescent="0.25">
      <c r="A38" s="104"/>
      <c r="B38" s="103"/>
      <c r="C38" s="66"/>
      <c r="D38" s="66"/>
      <c r="E38" s="66"/>
      <c r="F38" s="103"/>
      <c r="G38" s="42" t="s">
        <v>130</v>
      </c>
      <c r="H38" s="103"/>
      <c r="I38" s="103"/>
      <c r="J38" s="103"/>
      <c r="K38" s="106"/>
    </row>
    <row r="39" spans="1:11" ht="18" customHeight="1" x14ac:dyDescent="0.25">
      <c r="A39" s="104"/>
      <c r="B39" s="103"/>
      <c r="C39" s="66"/>
      <c r="D39" s="66"/>
      <c r="E39" s="66"/>
      <c r="F39" s="103"/>
      <c r="G39" s="42" t="s">
        <v>131</v>
      </c>
      <c r="H39" s="103"/>
      <c r="I39" s="103"/>
      <c r="J39" s="103"/>
      <c r="K39" s="106"/>
    </row>
    <row r="40" spans="1:11" x14ac:dyDescent="0.25">
      <c r="A40" s="104"/>
      <c r="B40" s="103"/>
      <c r="C40" s="66" t="s">
        <v>176</v>
      </c>
      <c r="D40" s="66">
        <v>6</v>
      </c>
      <c r="E40" s="66" t="s">
        <v>96</v>
      </c>
      <c r="F40" s="66" t="s">
        <v>24</v>
      </c>
      <c r="G40" s="42" t="s">
        <v>132</v>
      </c>
      <c r="H40" s="66" t="s">
        <v>21</v>
      </c>
      <c r="I40" s="66" t="s">
        <v>48</v>
      </c>
      <c r="J40" s="66" t="s">
        <v>47</v>
      </c>
      <c r="K40" s="97" t="s">
        <v>23</v>
      </c>
    </row>
    <row r="41" spans="1:11" x14ac:dyDescent="0.25">
      <c r="A41" s="104"/>
      <c r="B41" s="103"/>
      <c r="C41" s="66"/>
      <c r="D41" s="66"/>
      <c r="E41" s="66"/>
      <c r="F41" s="66"/>
      <c r="G41" s="42" t="s">
        <v>133</v>
      </c>
      <c r="H41" s="66"/>
      <c r="I41" s="66"/>
      <c r="J41" s="66"/>
      <c r="K41" s="97"/>
    </row>
    <row r="42" spans="1:11" ht="26.25" customHeight="1" x14ac:dyDescent="0.25">
      <c r="A42" s="104"/>
      <c r="B42" s="103"/>
      <c r="C42" s="66"/>
      <c r="D42" s="66"/>
      <c r="E42" s="66"/>
      <c r="F42" s="66"/>
      <c r="G42" s="42" t="s">
        <v>134</v>
      </c>
      <c r="H42" s="66"/>
      <c r="I42" s="66"/>
      <c r="J42" s="66"/>
      <c r="K42" s="97"/>
    </row>
    <row r="43" spans="1:11" ht="91.5" customHeight="1" x14ac:dyDescent="0.25">
      <c r="A43" s="104"/>
      <c r="B43" s="103"/>
      <c r="C43" s="42" t="s">
        <v>155</v>
      </c>
      <c r="D43" s="42">
        <v>3</v>
      </c>
      <c r="E43" s="42" t="s">
        <v>96</v>
      </c>
      <c r="F43" s="42" t="s">
        <v>11</v>
      </c>
      <c r="G43" s="42" t="s">
        <v>157</v>
      </c>
      <c r="H43" s="44" t="s">
        <v>158</v>
      </c>
      <c r="I43" s="42" t="s">
        <v>159</v>
      </c>
      <c r="J43" s="42" t="s">
        <v>160</v>
      </c>
      <c r="K43" s="45" t="s">
        <v>23</v>
      </c>
    </row>
    <row r="44" spans="1:11" ht="19.5" customHeight="1" x14ac:dyDescent="0.25">
      <c r="A44" s="104"/>
      <c r="B44" s="103"/>
      <c r="C44" s="66" t="s">
        <v>156</v>
      </c>
      <c r="D44" s="66">
        <v>3</v>
      </c>
      <c r="E44" s="66" t="s">
        <v>96</v>
      </c>
      <c r="F44" s="66" t="s">
        <v>11</v>
      </c>
      <c r="G44" s="42" t="s">
        <v>161</v>
      </c>
      <c r="H44" s="103" t="s">
        <v>163</v>
      </c>
      <c r="I44" s="66" t="s">
        <v>35</v>
      </c>
      <c r="J44" s="66" t="s">
        <v>164</v>
      </c>
      <c r="K44" s="97" t="s">
        <v>165</v>
      </c>
    </row>
    <row r="45" spans="1:11" ht="22.5" customHeight="1" thickBot="1" x14ac:dyDescent="0.3">
      <c r="A45" s="64"/>
      <c r="B45" s="62"/>
      <c r="C45" s="67"/>
      <c r="D45" s="67"/>
      <c r="E45" s="67"/>
      <c r="F45" s="67"/>
      <c r="G45" s="43" t="s">
        <v>162</v>
      </c>
      <c r="H45" s="62"/>
      <c r="I45" s="67"/>
      <c r="J45" s="67"/>
      <c r="K45" s="99"/>
    </row>
    <row r="46" spans="1:11" ht="15.75" customHeight="1" x14ac:dyDescent="0.25">
      <c r="A46" s="113">
        <v>7</v>
      </c>
      <c r="B46" s="85" t="s">
        <v>102</v>
      </c>
      <c r="C46" s="82" t="s">
        <v>94</v>
      </c>
      <c r="D46" s="82">
        <v>10</v>
      </c>
      <c r="E46" s="82" t="s">
        <v>96</v>
      </c>
      <c r="F46" s="82" t="s">
        <v>11</v>
      </c>
      <c r="G46" s="46" t="s">
        <v>135</v>
      </c>
      <c r="H46" s="82" t="s">
        <v>86</v>
      </c>
      <c r="I46" s="82" t="s">
        <v>50</v>
      </c>
      <c r="J46" s="82" t="s">
        <v>52</v>
      </c>
      <c r="K46" s="96" t="s">
        <v>51</v>
      </c>
    </row>
    <row r="47" spans="1:11" ht="11.25" customHeight="1" x14ac:dyDescent="0.25">
      <c r="A47" s="104"/>
      <c r="B47" s="103"/>
      <c r="C47" s="66"/>
      <c r="D47" s="66"/>
      <c r="E47" s="66"/>
      <c r="F47" s="66"/>
      <c r="G47" s="36" t="s">
        <v>136</v>
      </c>
      <c r="H47" s="66"/>
      <c r="I47" s="66"/>
      <c r="J47" s="66"/>
      <c r="K47" s="97"/>
    </row>
    <row r="48" spans="1:11" ht="15.75" customHeight="1" x14ac:dyDescent="0.25">
      <c r="A48" s="104"/>
      <c r="B48" s="103"/>
      <c r="C48" s="66"/>
      <c r="D48" s="66"/>
      <c r="E48" s="66"/>
      <c r="F48" s="66"/>
      <c r="G48" s="36" t="s">
        <v>137</v>
      </c>
      <c r="H48" s="66"/>
      <c r="I48" s="66"/>
      <c r="J48" s="66"/>
      <c r="K48" s="97"/>
    </row>
    <row r="49" spans="1:11" ht="21.75" customHeight="1" x14ac:dyDescent="0.25">
      <c r="A49" s="104"/>
      <c r="B49" s="103"/>
      <c r="C49" s="66"/>
      <c r="D49" s="66"/>
      <c r="E49" s="66"/>
      <c r="F49" s="66"/>
      <c r="G49" s="28" t="s">
        <v>138</v>
      </c>
      <c r="H49" s="66"/>
      <c r="I49" s="66"/>
      <c r="J49" s="66"/>
      <c r="K49" s="97"/>
    </row>
    <row r="50" spans="1:11" ht="64.5" customHeight="1" x14ac:dyDescent="0.25">
      <c r="A50" s="104"/>
      <c r="B50" s="103"/>
      <c r="C50" s="66" t="s">
        <v>53</v>
      </c>
      <c r="D50" s="66">
        <v>5</v>
      </c>
      <c r="E50" s="66" t="s">
        <v>96</v>
      </c>
      <c r="F50" s="66" t="s">
        <v>11</v>
      </c>
      <c r="G50" s="28" t="s">
        <v>140</v>
      </c>
      <c r="H50" s="86" t="s">
        <v>87</v>
      </c>
      <c r="I50" s="86" t="s">
        <v>54</v>
      </c>
      <c r="J50" s="86" t="s">
        <v>55</v>
      </c>
      <c r="K50" s="94" t="s">
        <v>51</v>
      </c>
    </row>
    <row r="51" spans="1:11" ht="60.75" customHeight="1" x14ac:dyDescent="0.25">
      <c r="A51" s="114"/>
      <c r="B51" s="93"/>
      <c r="C51" s="86"/>
      <c r="D51" s="86"/>
      <c r="E51" s="86"/>
      <c r="F51" s="86"/>
      <c r="G51" s="51" t="s">
        <v>139</v>
      </c>
      <c r="H51" s="84"/>
      <c r="I51" s="84"/>
      <c r="J51" s="84"/>
      <c r="K51" s="95"/>
    </row>
    <row r="52" spans="1:11" ht="30" customHeight="1" x14ac:dyDescent="0.25">
      <c r="A52" s="10"/>
      <c r="B52" s="108" t="s">
        <v>166</v>
      </c>
      <c r="C52" s="108"/>
      <c r="D52" s="57">
        <f>D37+D40+D43+D44+D46+D50</f>
        <v>35</v>
      </c>
      <c r="E52" s="57" t="s">
        <v>104</v>
      </c>
      <c r="F52" s="115"/>
      <c r="G52" s="115"/>
      <c r="H52" s="115"/>
      <c r="I52" s="115"/>
      <c r="J52" s="115"/>
      <c r="K52" s="115"/>
    </row>
    <row r="53" spans="1:11" ht="30.75" customHeight="1" thickBot="1" x14ac:dyDescent="0.3">
      <c r="A53" s="110" t="s">
        <v>56</v>
      </c>
      <c r="B53" s="111"/>
      <c r="C53" s="111"/>
      <c r="D53" s="111"/>
      <c r="E53" s="111"/>
      <c r="F53" s="111"/>
      <c r="G53" s="111"/>
      <c r="H53" s="111"/>
      <c r="I53" s="111"/>
      <c r="J53" s="111"/>
      <c r="K53" s="112"/>
    </row>
    <row r="54" spans="1:11" ht="21.75" customHeight="1" x14ac:dyDescent="0.25">
      <c r="A54" s="71">
        <v>8</v>
      </c>
      <c r="B54" s="61" t="s">
        <v>74</v>
      </c>
      <c r="C54" s="83" t="s">
        <v>57</v>
      </c>
      <c r="D54" s="83">
        <v>30</v>
      </c>
      <c r="E54" s="83" t="s">
        <v>96</v>
      </c>
      <c r="F54" s="79" t="s">
        <v>58</v>
      </c>
      <c r="G54" s="54" t="s">
        <v>168</v>
      </c>
      <c r="H54" s="79" t="s">
        <v>89</v>
      </c>
      <c r="I54" s="79" t="s">
        <v>59</v>
      </c>
      <c r="J54" s="79" t="s">
        <v>60</v>
      </c>
      <c r="K54" s="120" t="s">
        <v>61</v>
      </c>
    </row>
    <row r="55" spans="1:11" ht="13.5" customHeight="1" x14ac:dyDescent="0.25">
      <c r="A55" s="78"/>
      <c r="B55" s="103"/>
      <c r="C55" s="84"/>
      <c r="D55" s="84"/>
      <c r="E55" s="84"/>
      <c r="F55" s="81"/>
      <c r="G55" s="37" t="s">
        <v>169</v>
      </c>
      <c r="H55" s="81"/>
      <c r="I55" s="81"/>
      <c r="J55" s="81"/>
      <c r="K55" s="91"/>
    </row>
    <row r="56" spans="1:11" ht="24" customHeight="1" x14ac:dyDescent="0.25">
      <c r="A56" s="78"/>
      <c r="B56" s="103"/>
      <c r="C56" s="84"/>
      <c r="D56" s="84"/>
      <c r="E56" s="84"/>
      <c r="F56" s="81"/>
      <c r="G56" s="37" t="s">
        <v>170</v>
      </c>
      <c r="H56" s="81"/>
      <c r="I56" s="81"/>
      <c r="J56" s="81"/>
      <c r="K56" s="91"/>
    </row>
    <row r="57" spans="1:11" ht="24" customHeight="1" x14ac:dyDescent="0.25">
      <c r="A57" s="78"/>
      <c r="B57" s="103"/>
      <c r="C57" s="84"/>
      <c r="D57" s="84"/>
      <c r="E57" s="84"/>
      <c r="F57" s="81"/>
      <c r="G57" s="37" t="s">
        <v>171</v>
      </c>
      <c r="H57" s="81"/>
      <c r="I57" s="81"/>
      <c r="J57" s="81"/>
      <c r="K57" s="91"/>
    </row>
    <row r="58" spans="1:11" ht="25.5" customHeight="1" x14ac:dyDescent="0.25">
      <c r="A58" s="78"/>
      <c r="B58" s="103"/>
      <c r="C58" s="84"/>
      <c r="D58" s="84"/>
      <c r="E58" s="84"/>
      <c r="F58" s="81"/>
      <c r="G58" s="37" t="s">
        <v>172</v>
      </c>
      <c r="H58" s="81"/>
      <c r="I58" s="81"/>
      <c r="J58" s="81"/>
      <c r="K58" s="91"/>
    </row>
    <row r="59" spans="1:11" ht="25.5" customHeight="1" x14ac:dyDescent="0.25">
      <c r="A59" s="78"/>
      <c r="B59" s="103"/>
      <c r="C59" s="82"/>
      <c r="D59" s="82"/>
      <c r="E59" s="82"/>
      <c r="F59" s="85"/>
      <c r="G59" s="37" t="s">
        <v>173</v>
      </c>
      <c r="H59" s="85"/>
      <c r="I59" s="85"/>
      <c r="J59" s="85"/>
      <c r="K59" s="92"/>
    </row>
    <row r="60" spans="1:11" ht="12" customHeight="1" x14ac:dyDescent="0.25">
      <c r="A60" s="78"/>
      <c r="B60" s="103"/>
      <c r="C60" s="86" t="s">
        <v>62</v>
      </c>
      <c r="D60" s="86">
        <v>5</v>
      </c>
      <c r="E60" s="86" t="s">
        <v>96</v>
      </c>
      <c r="F60" s="93" t="s">
        <v>24</v>
      </c>
      <c r="G60" s="32" t="s">
        <v>141</v>
      </c>
      <c r="H60" s="93" t="s">
        <v>21</v>
      </c>
      <c r="I60" s="93" t="s">
        <v>63</v>
      </c>
      <c r="J60" s="86" t="s">
        <v>64</v>
      </c>
      <c r="K60" s="94" t="s">
        <v>51</v>
      </c>
    </row>
    <row r="61" spans="1:11" ht="45.75" customHeight="1" x14ac:dyDescent="0.25">
      <c r="A61" s="78"/>
      <c r="B61" s="103"/>
      <c r="C61" s="84"/>
      <c r="D61" s="84"/>
      <c r="E61" s="84"/>
      <c r="F61" s="81"/>
      <c r="G61" s="32" t="s">
        <v>142</v>
      </c>
      <c r="H61" s="81"/>
      <c r="I61" s="81"/>
      <c r="J61" s="84"/>
      <c r="K61" s="95"/>
    </row>
    <row r="62" spans="1:11" ht="15.75" customHeight="1" x14ac:dyDescent="0.25">
      <c r="A62" s="78"/>
      <c r="B62" s="103"/>
      <c r="C62" s="84"/>
      <c r="D62" s="84"/>
      <c r="E62" s="84"/>
      <c r="F62" s="81"/>
      <c r="G62" s="32" t="s">
        <v>143</v>
      </c>
      <c r="H62" s="81"/>
      <c r="I62" s="81"/>
      <c r="J62" s="84"/>
      <c r="K62" s="95"/>
    </row>
    <row r="63" spans="1:11" ht="33.75" customHeight="1" x14ac:dyDescent="0.25">
      <c r="A63" s="78"/>
      <c r="B63" s="103"/>
      <c r="C63" s="82"/>
      <c r="D63" s="82"/>
      <c r="E63" s="82"/>
      <c r="F63" s="85"/>
      <c r="G63" s="47" t="s">
        <v>144</v>
      </c>
      <c r="H63" s="85"/>
      <c r="I63" s="85"/>
      <c r="J63" s="82"/>
      <c r="K63" s="96"/>
    </row>
    <row r="64" spans="1:11" ht="15" customHeight="1" x14ac:dyDescent="0.25">
      <c r="A64" s="78"/>
      <c r="B64" s="103"/>
      <c r="C64" s="86" t="s">
        <v>65</v>
      </c>
      <c r="D64" s="86">
        <v>5</v>
      </c>
      <c r="E64" s="86" t="s">
        <v>96</v>
      </c>
      <c r="F64" s="93" t="s">
        <v>24</v>
      </c>
      <c r="G64" s="32" t="s">
        <v>141</v>
      </c>
      <c r="H64" s="93" t="s">
        <v>21</v>
      </c>
      <c r="I64" s="93" t="s">
        <v>63</v>
      </c>
      <c r="J64" s="87" t="s">
        <v>66</v>
      </c>
      <c r="K64" s="90" t="s">
        <v>67</v>
      </c>
    </row>
    <row r="65" spans="1:11" ht="46.5" customHeight="1" x14ac:dyDescent="0.25">
      <c r="A65" s="78"/>
      <c r="B65" s="103"/>
      <c r="C65" s="84"/>
      <c r="D65" s="84"/>
      <c r="E65" s="84"/>
      <c r="F65" s="81"/>
      <c r="G65" s="32" t="s">
        <v>145</v>
      </c>
      <c r="H65" s="81"/>
      <c r="I65" s="81"/>
      <c r="J65" s="88"/>
      <c r="K65" s="91"/>
    </row>
    <row r="66" spans="1:11" ht="18" customHeight="1" x14ac:dyDescent="0.25">
      <c r="A66" s="78"/>
      <c r="B66" s="103"/>
      <c r="C66" s="84"/>
      <c r="D66" s="84"/>
      <c r="E66" s="84"/>
      <c r="F66" s="81"/>
      <c r="G66" s="32" t="s">
        <v>146</v>
      </c>
      <c r="H66" s="81"/>
      <c r="I66" s="81"/>
      <c r="J66" s="88"/>
      <c r="K66" s="91"/>
    </row>
    <row r="67" spans="1:11" ht="33" customHeight="1" x14ac:dyDescent="0.25">
      <c r="A67" s="78"/>
      <c r="B67" s="103"/>
      <c r="C67" s="82"/>
      <c r="D67" s="82"/>
      <c r="E67" s="82"/>
      <c r="F67" s="85"/>
      <c r="G67" s="32" t="s">
        <v>147</v>
      </c>
      <c r="H67" s="85"/>
      <c r="I67" s="85"/>
      <c r="J67" s="89"/>
      <c r="K67" s="92"/>
    </row>
    <row r="68" spans="1:11" ht="18.75" customHeight="1" x14ac:dyDescent="0.25">
      <c r="A68" s="78"/>
      <c r="B68" s="103"/>
      <c r="C68" s="86" t="s">
        <v>68</v>
      </c>
      <c r="D68" s="86">
        <v>5</v>
      </c>
      <c r="E68" s="86" t="s">
        <v>96</v>
      </c>
      <c r="F68" s="86" t="s">
        <v>58</v>
      </c>
      <c r="G68" s="37" t="s">
        <v>148</v>
      </c>
      <c r="H68" s="86" t="s">
        <v>69</v>
      </c>
      <c r="I68" s="86" t="s">
        <v>70</v>
      </c>
      <c r="J68" s="86" t="s">
        <v>70</v>
      </c>
      <c r="K68" s="94" t="s">
        <v>71</v>
      </c>
    </row>
    <row r="69" spans="1:11" ht="17.25" customHeight="1" x14ac:dyDescent="0.25">
      <c r="A69" s="78"/>
      <c r="B69" s="103"/>
      <c r="C69" s="84"/>
      <c r="D69" s="84"/>
      <c r="E69" s="84"/>
      <c r="F69" s="84"/>
      <c r="G69" s="37" t="s">
        <v>149</v>
      </c>
      <c r="H69" s="84"/>
      <c r="I69" s="84"/>
      <c r="J69" s="84"/>
      <c r="K69" s="95"/>
    </row>
    <row r="70" spans="1:11" ht="21.75" customHeight="1" x14ac:dyDescent="0.25">
      <c r="A70" s="78"/>
      <c r="B70" s="103"/>
      <c r="C70" s="82"/>
      <c r="D70" s="82"/>
      <c r="E70" s="82"/>
      <c r="F70" s="82"/>
      <c r="G70" s="37" t="s">
        <v>150</v>
      </c>
      <c r="H70" s="82"/>
      <c r="I70" s="82"/>
      <c r="J70" s="82"/>
      <c r="K70" s="96"/>
    </row>
    <row r="71" spans="1:11" s="38" customFormat="1" ht="15" customHeight="1" x14ac:dyDescent="0.25">
      <c r="A71" s="78"/>
      <c r="B71" s="103"/>
      <c r="C71" s="86" t="s">
        <v>99</v>
      </c>
      <c r="D71" s="86">
        <v>5</v>
      </c>
      <c r="E71" s="86" t="s">
        <v>96</v>
      </c>
      <c r="F71" s="86" t="s">
        <v>58</v>
      </c>
      <c r="G71" s="37" t="s">
        <v>148</v>
      </c>
      <c r="H71" s="86" t="s">
        <v>72</v>
      </c>
      <c r="I71" s="86" t="s">
        <v>73</v>
      </c>
      <c r="J71" s="86" t="s">
        <v>73</v>
      </c>
      <c r="K71" s="94" t="s">
        <v>95</v>
      </c>
    </row>
    <row r="72" spans="1:11" s="38" customFormat="1" ht="18.75" customHeight="1" x14ac:dyDescent="0.25">
      <c r="A72" s="78"/>
      <c r="B72" s="103"/>
      <c r="C72" s="84"/>
      <c r="D72" s="84"/>
      <c r="E72" s="84"/>
      <c r="F72" s="84"/>
      <c r="G72" s="37" t="s">
        <v>149</v>
      </c>
      <c r="H72" s="84"/>
      <c r="I72" s="84"/>
      <c r="J72" s="84"/>
      <c r="K72" s="95"/>
    </row>
    <row r="73" spans="1:11" s="38" customFormat="1" ht="23.25" customHeight="1" x14ac:dyDescent="0.25">
      <c r="A73" s="78"/>
      <c r="B73" s="103"/>
      <c r="C73" s="82"/>
      <c r="D73" s="82"/>
      <c r="E73" s="82"/>
      <c r="F73" s="82"/>
      <c r="G73" s="37" t="s">
        <v>150</v>
      </c>
      <c r="H73" s="82"/>
      <c r="I73" s="82"/>
      <c r="J73" s="82"/>
      <c r="K73" s="96"/>
    </row>
    <row r="74" spans="1:11" s="38" customFormat="1" ht="17.25" customHeight="1" x14ac:dyDescent="0.25">
      <c r="A74" s="78"/>
      <c r="B74" s="103"/>
      <c r="C74" s="86" t="s">
        <v>107</v>
      </c>
      <c r="D74" s="86">
        <v>5</v>
      </c>
      <c r="E74" s="86" t="s">
        <v>96</v>
      </c>
      <c r="F74" s="93" t="s">
        <v>24</v>
      </c>
      <c r="G74" s="39" t="s">
        <v>151</v>
      </c>
      <c r="H74" s="93" t="s">
        <v>21</v>
      </c>
      <c r="I74" s="93" t="s">
        <v>63</v>
      </c>
      <c r="J74" s="93" t="s">
        <v>100</v>
      </c>
      <c r="K74" s="90" t="s">
        <v>71</v>
      </c>
    </row>
    <row r="75" spans="1:11" s="4" customFormat="1" ht="69" customHeight="1" thickBot="1" x14ac:dyDescent="0.25">
      <c r="A75" s="72"/>
      <c r="B75" s="62"/>
      <c r="C75" s="100"/>
      <c r="D75" s="100"/>
      <c r="E75" s="100"/>
      <c r="F75" s="81"/>
      <c r="G75" s="56" t="s">
        <v>152</v>
      </c>
      <c r="H75" s="81"/>
      <c r="I75" s="81"/>
      <c r="J75" s="81"/>
      <c r="K75" s="91"/>
    </row>
    <row r="76" spans="1:11" ht="21.75" customHeight="1" x14ac:dyDescent="0.25">
      <c r="A76" s="2"/>
      <c r="B76" s="59" t="s">
        <v>166</v>
      </c>
      <c r="C76" s="60"/>
      <c r="D76" s="18">
        <f>D54+D60+D64+D68+D71+D74</f>
        <v>55</v>
      </c>
      <c r="E76" s="18" t="s">
        <v>104</v>
      </c>
      <c r="F76" s="109"/>
      <c r="G76" s="109"/>
      <c r="H76" s="109"/>
      <c r="I76" s="109"/>
      <c r="J76" s="109"/>
      <c r="K76" s="109"/>
    </row>
    <row r="77" spans="1:11" ht="51" customHeight="1" thickBot="1" x14ac:dyDescent="0.3">
      <c r="A77" s="110" t="s">
        <v>75</v>
      </c>
      <c r="B77" s="111"/>
      <c r="C77" s="111"/>
      <c r="D77" s="111"/>
      <c r="E77" s="111"/>
      <c r="F77" s="111"/>
      <c r="G77" s="111"/>
      <c r="H77" s="111"/>
      <c r="I77" s="111"/>
      <c r="J77" s="111"/>
      <c r="K77" s="112"/>
    </row>
    <row r="78" spans="1:11" ht="36" customHeight="1" x14ac:dyDescent="0.25">
      <c r="A78" s="63">
        <v>9</v>
      </c>
      <c r="B78" s="61" t="s">
        <v>82</v>
      </c>
      <c r="C78" s="65" t="s">
        <v>76</v>
      </c>
      <c r="D78" s="65">
        <v>5</v>
      </c>
      <c r="E78" s="65" t="s">
        <v>96</v>
      </c>
      <c r="F78" s="61" t="s">
        <v>11</v>
      </c>
      <c r="G78" s="55" t="s">
        <v>153</v>
      </c>
      <c r="H78" s="61" t="s">
        <v>88</v>
      </c>
      <c r="I78" s="61" t="s">
        <v>22</v>
      </c>
      <c r="J78" s="65" t="s">
        <v>77</v>
      </c>
      <c r="K78" s="98" t="s">
        <v>78</v>
      </c>
    </row>
    <row r="79" spans="1:11" ht="29.25" customHeight="1" x14ac:dyDescent="0.25">
      <c r="A79" s="104"/>
      <c r="B79" s="103"/>
      <c r="C79" s="66"/>
      <c r="D79" s="66"/>
      <c r="E79" s="66"/>
      <c r="F79" s="103"/>
      <c r="G79" s="32" t="s">
        <v>154</v>
      </c>
      <c r="H79" s="103"/>
      <c r="I79" s="103"/>
      <c r="J79" s="66"/>
      <c r="K79" s="97"/>
    </row>
    <row r="80" spans="1:11" ht="58.5" customHeight="1" thickBot="1" x14ac:dyDescent="0.3">
      <c r="A80" s="64"/>
      <c r="B80" s="93"/>
      <c r="C80" s="51" t="s">
        <v>79</v>
      </c>
      <c r="D80" s="51">
        <v>1</v>
      </c>
      <c r="E80" s="51" t="s">
        <v>96</v>
      </c>
      <c r="F80" s="53" t="s">
        <v>80</v>
      </c>
      <c r="G80" s="53" t="s">
        <v>81</v>
      </c>
      <c r="H80" s="53" t="s">
        <v>21</v>
      </c>
      <c r="I80" s="53" t="s">
        <v>22</v>
      </c>
      <c r="J80" s="51" t="s">
        <v>77</v>
      </c>
      <c r="K80" s="52" t="s">
        <v>78</v>
      </c>
    </row>
    <row r="81" spans="1:11" x14ac:dyDescent="0.25">
      <c r="A81" s="2"/>
      <c r="B81" s="108" t="s">
        <v>166</v>
      </c>
      <c r="C81" s="108"/>
      <c r="D81" s="9">
        <f>D78+D80</f>
        <v>6</v>
      </c>
      <c r="E81" s="9" t="s">
        <v>104</v>
      </c>
      <c r="F81" s="109"/>
      <c r="G81" s="109"/>
      <c r="H81" s="109"/>
      <c r="I81" s="109"/>
      <c r="J81" s="109"/>
      <c r="K81" s="109"/>
    </row>
    <row r="82" spans="1:11" x14ac:dyDescent="0.25">
      <c r="A82" s="10"/>
      <c r="B82" s="108" t="s">
        <v>167</v>
      </c>
      <c r="C82" s="108"/>
      <c r="D82" s="9">
        <f>D35+D52+D76+D81</f>
        <v>134</v>
      </c>
      <c r="E82" s="9" t="s">
        <v>104</v>
      </c>
      <c r="F82" s="109"/>
      <c r="G82" s="109"/>
      <c r="H82" s="109"/>
      <c r="I82" s="109"/>
      <c r="J82" s="109"/>
      <c r="K82" s="109"/>
    </row>
    <row r="83" spans="1:11" ht="15" customHeight="1" x14ac:dyDescent="0.25">
      <c r="A83" s="76" t="s">
        <v>83</v>
      </c>
      <c r="B83" s="76"/>
      <c r="C83" s="76"/>
      <c r="D83" s="76"/>
      <c r="E83" s="76"/>
      <c r="F83" s="76"/>
      <c r="G83" s="76"/>
      <c r="H83" s="76"/>
      <c r="I83" s="76"/>
      <c r="J83" s="76"/>
      <c r="K83" s="77"/>
    </row>
  </sheetData>
  <mergeCells count="203">
    <mergeCell ref="A78:A80"/>
    <mergeCell ref="B78:B80"/>
    <mergeCell ref="A37:A45"/>
    <mergeCell ref="B37:B45"/>
    <mergeCell ref="I78:I79"/>
    <mergeCell ref="J78:J79"/>
    <mergeCell ref="K78:K79"/>
    <mergeCell ref="H71:H73"/>
    <mergeCell ref="I71:I73"/>
    <mergeCell ref="J71:J73"/>
    <mergeCell ref="K71:K73"/>
    <mergeCell ref="C74:C75"/>
    <mergeCell ref="D74:D75"/>
    <mergeCell ref="E74:E75"/>
    <mergeCell ref="F74:F75"/>
    <mergeCell ref="H74:H75"/>
    <mergeCell ref="H54:H59"/>
    <mergeCell ref="I54:I59"/>
    <mergeCell ref="J54:J59"/>
    <mergeCell ref="K54:K59"/>
    <mergeCell ref="I74:I75"/>
    <mergeCell ref="J74:J75"/>
    <mergeCell ref="K74:K75"/>
    <mergeCell ref="F37:F39"/>
    <mergeCell ref="J1:K1"/>
    <mergeCell ref="G2:K2"/>
    <mergeCell ref="H3:K3"/>
    <mergeCell ref="I4:K4"/>
    <mergeCell ref="A6:K6"/>
    <mergeCell ref="A10:K10"/>
    <mergeCell ref="H11:H12"/>
    <mergeCell ref="D11:D12"/>
    <mergeCell ref="E11:E12"/>
    <mergeCell ref="F11:F12"/>
    <mergeCell ref="B11:B23"/>
    <mergeCell ref="A11:A23"/>
    <mergeCell ref="K19:K21"/>
    <mergeCell ref="C13:C15"/>
    <mergeCell ref="D13:D15"/>
    <mergeCell ref="E13:E15"/>
    <mergeCell ref="F13:F15"/>
    <mergeCell ref="H13:H15"/>
    <mergeCell ref="I13:I15"/>
    <mergeCell ref="J13:J15"/>
    <mergeCell ref="K13:K15"/>
    <mergeCell ref="C16:C18"/>
    <mergeCell ref="D16:D18"/>
    <mergeCell ref="E16:E18"/>
    <mergeCell ref="H37:H39"/>
    <mergeCell ref="I37:I39"/>
    <mergeCell ref="J37:J39"/>
    <mergeCell ref="K37:K39"/>
    <mergeCell ref="C40:C42"/>
    <mergeCell ref="D40:D42"/>
    <mergeCell ref="E40:E42"/>
    <mergeCell ref="I11:I12"/>
    <mergeCell ref="J11:J12"/>
    <mergeCell ref="K11:K12"/>
    <mergeCell ref="C11:C12"/>
    <mergeCell ref="D22:D23"/>
    <mergeCell ref="E22:E23"/>
    <mergeCell ref="F22:F23"/>
    <mergeCell ref="H22:H23"/>
    <mergeCell ref="B35:C35"/>
    <mergeCell ref="F35:K35"/>
    <mergeCell ref="C19:C21"/>
    <mergeCell ref="D19:D21"/>
    <mergeCell ref="E19:E21"/>
    <mergeCell ref="F19:F21"/>
    <mergeCell ref="H19:H21"/>
    <mergeCell ref="I19:I21"/>
    <mergeCell ref="J19:J21"/>
    <mergeCell ref="A83:K83"/>
    <mergeCell ref="A53:K53"/>
    <mergeCell ref="B54:B75"/>
    <mergeCell ref="B76:C76"/>
    <mergeCell ref="F76:K76"/>
    <mergeCell ref="A77:K77"/>
    <mergeCell ref="C68:C70"/>
    <mergeCell ref="D68:D70"/>
    <mergeCell ref="E68:E70"/>
    <mergeCell ref="F68:F70"/>
    <mergeCell ref="H68:H70"/>
    <mergeCell ref="I68:I70"/>
    <mergeCell ref="J68:J70"/>
    <mergeCell ref="K68:K70"/>
    <mergeCell ref="F71:F73"/>
    <mergeCell ref="E71:E73"/>
    <mergeCell ref="D71:D73"/>
    <mergeCell ref="C71:C73"/>
    <mergeCell ref="A54:A75"/>
    <mergeCell ref="C78:C79"/>
    <mergeCell ref="D78:D79"/>
    <mergeCell ref="E78:E79"/>
    <mergeCell ref="F78:F79"/>
    <mergeCell ref="H78:H79"/>
    <mergeCell ref="B81:C81"/>
    <mergeCell ref="F81:K82"/>
    <mergeCell ref="B82:C82"/>
    <mergeCell ref="A36:K36"/>
    <mergeCell ref="A46:A51"/>
    <mergeCell ref="B46:B51"/>
    <mergeCell ref="B52:C52"/>
    <mergeCell ref="F52:K52"/>
    <mergeCell ref="C37:C39"/>
    <mergeCell ref="D37:D39"/>
    <mergeCell ref="E37:E39"/>
    <mergeCell ref="I40:I42"/>
    <mergeCell ref="J40:J42"/>
    <mergeCell ref="K40:K42"/>
    <mergeCell ref="D46:D49"/>
    <mergeCell ref="E46:E49"/>
    <mergeCell ref="F46:F49"/>
    <mergeCell ref="H46:H49"/>
    <mergeCell ref="I46:I49"/>
    <mergeCell ref="H44:H45"/>
    <mergeCell ref="I44:I45"/>
    <mergeCell ref="J44:J45"/>
    <mergeCell ref="K44:K45"/>
    <mergeCell ref="C44:C45"/>
    <mergeCell ref="F16:F18"/>
    <mergeCell ref="H16:H18"/>
    <mergeCell ref="I16:I18"/>
    <mergeCell ref="J16:J18"/>
    <mergeCell ref="K16:K18"/>
    <mergeCell ref="I22:I23"/>
    <mergeCell ref="J22:J23"/>
    <mergeCell ref="K22:K23"/>
    <mergeCell ref="C24:C25"/>
    <mergeCell ref="D24:D25"/>
    <mergeCell ref="E24:E25"/>
    <mergeCell ref="F24:F25"/>
    <mergeCell ref="H24:H25"/>
    <mergeCell ref="I24:I25"/>
    <mergeCell ref="C22:C23"/>
    <mergeCell ref="F26:F27"/>
    <mergeCell ref="E26:E27"/>
    <mergeCell ref="D26:D27"/>
    <mergeCell ref="C26:C27"/>
    <mergeCell ref="B24:B27"/>
    <mergeCell ref="A24:A27"/>
    <mergeCell ref="J24:J25"/>
    <mergeCell ref="K24:K25"/>
    <mergeCell ref="H26:H27"/>
    <mergeCell ref="I26:I27"/>
    <mergeCell ref="J26:J27"/>
    <mergeCell ref="K26:K27"/>
    <mergeCell ref="A28:A30"/>
    <mergeCell ref="C28:C30"/>
    <mergeCell ref="D28:D30"/>
    <mergeCell ref="E28:E30"/>
    <mergeCell ref="F28:F30"/>
    <mergeCell ref="A32:A34"/>
    <mergeCell ref="D32:D34"/>
    <mergeCell ref="E32:E34"/>
    <mergeCell ref="F32:F34"/>
    <mergeCell ref="K28:K30"/>
    <mergeCell ref="C32:C34"/>
    <mergeCell ref="B32:B34"/>
    <mergeCell ref="J32:J34"/>
    <mergeCell ref="K32:K34"/>
    <mergeCell ref="B28:B30"/>
    <mergeCell ref="H32:H34"/>
    <mergeCell ref="I32:I34"/>
    <mergeCell ref="H28:H30"/>
    <mergeCell ref="I28:I30"/>
    <mergeCell ref="J28:J30"/>
    <mergeCell ref="D44:D45"/>
    <mergeCell ref="E44:E45"/>
    <mergeCell ref="F44:F45"/>
    <mergeCell ref="F40:F42"/>
    <mergeCell ref="H40:H42"/>
    <mergeCell ref="K46:K49"/>
    <mergeCell ref="F50:F51"/>
    <mergeCell ref="E50:E51"/>
    <mergeCell ref="H50:H51"/>
    <mergeCell ref="I50:I51"/>
    <mergeCell ref="J50:J51"/>
    <mergeCell ref="K50:K51"/>
    <mergeCell ref="J46:J49"/>
    <mergeCell ref="C46:C49"/>
    <mergeCell ref="C54:C59"/>
    <mergeCell ref="D54:D59"/>
    <mergeCell ref="E54:E59"/>
    <mergeCell ref="F54:F59"/>
    <mergeCell ref="D50:D51"/>
    <mergeCell ref="C50:C51"/>
    <mergeCell ref="J64:J67"/>
    <mergeCell ref="K64:K67"/>
    <mergeCell ref="C64:C67"/>
    <mergeCell ref="D64:D67"/>
    <mergeCell ref="E64:E67"/>
    <mergeCell ref="F64:F67"/>
    <mergeCell ref="H64:H67"/>
    <mergeCell ref="I64:I67"/>
    <mergeCell ref="C60:C63"/>
    <mergeCell ref="D60:D63"/>
    <mergeCell ref="E60:E63"/>
    <mergeCell ref="F60:F63"/>
    <mergeCell ref="H60:H63"/>
    <mergeCell ref="I60:I63"/>
    <mergeCell ref="J60:J63"/>
    <mergeCell ref="K60:K63"/>
  </mergeCells>
  <pageMargins left="0" right="0" top="0" bottom="0" header="0" footer="0"/>
  <pageSetup paperSize="9" scale="77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Лист1 (2)</vt:lpstr>
      <vt:lpstr>'Лист1 (2)'!Заголовки_для_печати</vt:lpstr>
      <vt:lpstr>'Лист1 (2)'!Область_печати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2024-04-02T10:25:39Z</dcterms:modified>
</cp:coreProperties>
</file>