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gorova\Desktop\ФОТ\2024 год\Оценка эффективности на 2024\НОВЫЕ ЦЕЛЕВЫЕ ПОКАЗАТЕЛИ НА 2 полуг. 2024 год-14.03.2024\"/>
    </mc:Choice>
  </mc:AlternateContent>
  <bookViews>
    <workbookView xWindow="0" yWindow="0" windowWidth="15360" windowHeight="7155"/>
  </bookViews>
  <sheets>
    <sheet name="Лист1" sheetId="1" r:id="rId1"/>
  </sheets>
  <definedNames>
    <definedName name="_GoBack" localSheetId="0">Лист1!#REF!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1" i="1" l="1"/>
  <c r="D44" i="1" l="1"/>
  <c r="D72" i="1" l="1"/>
  <c r="D67" i="1"/>
  <c r="D73" i="1" l="1"/>
</calcChain>
</file>

<file path=xl/sharedStrings.xml><?xml version="1.0" encoding="utf-8"?>
<sst xmlns="http://schemas.openxmlformats.org/spreadsheetml/2006/main" count="279" uniqueCount="178">
  <si>
    <t xml:space="preserve">Целевые показатели </t>
  </si>
  <si>
    <t xml:space="preserve">Критерии </t>
  </si>
  <si>
    <t>1.</t>
  </si>
  <si>
    <t>Создание условий для сохранения здоровья детей</t>
  </si>
  <si>
    <t>Развитие кадрового обеспечения образовательного процесса</t>
  </si>
  <si>
    <t xml:space="preserve">Доля педагогов, имеющих высшую квалификационную категорию </t>
  </si>
  <si>
    <t>Доля педагогических работников, прошедших повышение квалификации и/или обучавшихся по программам профессиональной переподготовки (за отчетный период)</t>
  </si>
  <si>
    <t xml:space="preserve">Доля педагогических работников образовательной организации в возрасте до 35 лет </t>
  </si>
  <si>
    <t>Соблюдение предельной доли расходов на оплату труда работников вспомогательного, административно-управленческого персонала в общем фонде оплаты труда учреждения</t>
  </si>
  <si>
    <t>Своевременное и в полном объеме предоставление    отчетности в сфере закупок товаров, работ (услуг)</t>
  </si>
  <si>
    <t>Обеспечение информационной открытости (соблюдение требований нормативных правовых актов Российской Федерации в области обеспечения доступа к информации о деятельности ОО)</t>
  </si>
  <si>
    <t>Соблюдение требований по объему информации, предусмотренному законодательством Российской Федерации к размещению</t>
  </si>
  <si>
    <t>Соблюдение требований по срокам, установленным для внесения (обновления) информации</t>
  </si>
  <si>
    <t>Единица измерения</t>
  </si>
  <si>
    <t>Источник планового показателя</t>
  </si>
  <si>
    <t>Описание расчета количества набранных баллов</t>
  </si>
  <si>
    <t xml:space="preserve">Способ расчета фактического показателя </t>
  </si>
  <si>
    <t>%</t>
  </si>
  <si>
    <t xml:space="preserve"> К1/ К2 × 100%, где К1 - количество обучающихся в отчетный период, К2 - количество обучающихся на начало учебного года</t>
  </si>
  <si>
    <t>Расчетный балл</t>
  </si>
  <si>
    <t>чел.</t>
  </si>
  <si>
    <t>Отдел по организационно-методической работе</t>
  </si>
  <si>
    <t>статус</t>
  </si>
  <si>
    <t>да/нет</t>
  </si>
  <si>
    <t>3 балла - 100%</t>
  </si>
  <si>
    <t>Отдел по техническому надзору и ресурсному обеспечению</t>
  </si>
  <si>
    <t xml:space="preserve">факт наличия </t>
  </si>
  <si>
    <t xml:space="preserve"> К1/ К2 × 100%, где К1 - показатель ОО, К2 - среднее значение показателя в АО</t>
  </si>
  <si>
    <t>факт наличия</t>
  </si>
  <si>
    <t>факт отсутствия замечаний</t>
  </si>
  <si>
    <t>Отдел бухгалтерского учета и отчетности</t>
  </si>
  <si>
    <t>Отдел организации закупок</t>
  </si>
  <si>
    <t>Отдел экономики</t>
  </si>
  <si>
    <t>муниципальное задание</t>
  </si>
  <si>
    <t xml:space="preserve">отчет о выполнении муниципального задания </t>
  </si>
  <si>
    <t>графики ОО прохождения повышения квалификации или переподготовки педагогических  кадров</t>
  </si>
  <si>
    <t>информация ОО</t>
  </si>
  <si>
    <t>количество разделов, предусмотренных законодательством Российской Федерации к размещению организацией информации</t>
  </si>
  <si>
    <t xml:space="preserve">сроки, предусмотренных законодательством Российской Федерации для внесения информации </t>
  </si>
  <si>
    <t>Источник информации о фактическом выполнении показателя</t>
  </si>
  <si>
    <t>Обеспечение качественного обслуживания и эксплуатации зданий и сооружений, закрепленных на праве оперативного управления за ОО,  используемых для организации образовательного процесса</t>
  </si>
  <si>
    <t>муниципальное задание, статистический отчет Форма № 85-к</t>
  </si>
  <si>
    <t>Отдел дошкольного образования</t>
  </si>
  <si>
    <t>Реализация мероприятий по сохранению и укреплению здоровья обучающихся , снижению заболеваемости</t>
  </si>
  <si>
    <t>Отдел дошкольного образования, отдел по работе с инфраструктурой</t>
  </si>
  <si>
    <t xml:space="preserve">Обеспечение качества 
образования
</t>
  </si>
  <si>
    <t>статистический отчет Форма № 85-К</t>
  </si>
  <si>
    <t>статистический отчет Форма № 85-к, отчет о выполнении муниципального задания</t>
  </si>
  <si>
    <t>Отсутствие объективных жалоб получателей услуг на качество предоставляемых ОО услуг</t>
  </si>
  <si>
    <t>среднее значение показателя в Астраханской области</t>
  </si>
  <si>
    <t>I. Основная деятельность организации</t>
  </si>
  <si>
    <t>II. Деятельность организации (руководителя), направленная на работу с кадрами</t>
  </si>
  <si>
    <t>III. Финансово-экономическая деятельность</t>
  </si>
  <si>
    <t>* - данный расчет количества баллов применяется у образовательных организаций, находящихся на обслуживании в централизованной бухгалтерии</t>
  </si>
  <si>
    <t>Отсутствие дисциплинарных взысканий</t>
  </si>
  <si>
    <t xml:space="preserve">Уровень исполнительской дисциплины </t>
  </si>
  <si>
    <t>Отдел заработной платы и статистики</t>
  </si>
  <si>
    <t xml:space="preserve">Оценка качества составления документов, сроков предоставления, учет учреждением ранее направленных замечаний при рассмотрении учредителем плановых и отчетных документов, предоставляемых учреждением </t>
  </si>
  <si>
    <t>Выполнение объемных и качественных показателей муниципального задания на оказание муниципальных услуг  муниципальными образовательными организациями (далее - ОО)</t>
  </si>
  <si>
    <t xml:space="preserve">единые рекомендации по установлению на федеральном, региональном и местном уровнях систем оплаты труда работников государственных и муниципальных учреждений </t>
  </si>
  <si>
    <t>Ответственное структурноепожразделение в управлении за оценку показателя и предоставление информации</t>
  </si>
  <si>
    <t xml:space="preserve">информация отдела дошкольного образования </t>
  </si>
  <si>
    <t xml:space="preserve">информация отдела дошкольного образования, отдела по работе с инфраструктурой </t>
  </si>
  <si>
    <t xml:space="preserve">акт готовности образовательного учреждения к новому учебному году, паспорт готовности  к отопительному сезону, информация отдела  по техническому надзору и ресурсному обеспечению </t>
  </si>
  <si>
    <t xml:space="preserve">отчет образовательной организации об исполнении,  информация отдела  по техническому надзору и ресурсному обеспечению </t>
  </si>
  <si>
    <t>Отдел кадровой политики</t>
  </si>
  <si>
    <t xml:space="preserve">Организация и проведение мероприятий по текущему ремонту, благоустройству территорий, антитеррористической, пожарной, санитарно-эпидемиологической безопасности и доступности  в  учреждениях образования </t>
  </si>
  <si>
    <t>информация Министерства образования и науки АО, официальных сайтов, отдела программного и информационного обеспечения,  отдела дошкольного образования</t>
  </si>
  <si>
    <t>Отдел программного и информационного обеспечения, отдел дошкольного образования</t>
  </si>
  <si>
    <t xml:space="preserve">статистический отчет -П, ф. ЗП -образование, информация отдела заработной платы и статистики </t>
  </si>
  <si>
    <t xml:space="preserve">статистический отчет -П, ф. ЗП -образование, информация отдела  заработной платы и статистики </t>
  </si>
  <si>
    <t xml:space="preserve">информация отдела  заработной платы  и статистики </t>
  </si>
  <si>
    <t xml:space="preserve">информация  отдела экономики </t>
  </si>
  <si>
    <t>информация с официальных сайтов, отдела организации закупок</t>
  </si>
  <si>
    <t xml:space="preserve">Информация контрольных и надзорных органов, заместителей начальника управления, отдела дошкольного образования </t>
  </si>
  <si>
    <t xml:space="preserve">Целевые показатели и критерии оценки эффективности работы муниципальных дошкольных образовательных организаций г.Астрахани </t>
  </si>
  <si>
    <t>Развитие социального партнерства</t>
  </si>
  <si>
    <t>Наличие полномочного представительного органа работников</t>
  </si>
  <si>
    <t xml:space="preserve"> К1/ К2 × 100%,                                         где К1 - количество работников-членов полномочного представительного органа работников, чел.;                                            К2 - количество работников, чел.</t>
  </si>
  <si>
    <t>информация заместителя начальника управления по дополнительному образованию</t>
  </si>
  <si>
    <t>Заместитель начальника управления по дополнительному образованию</t>
  </si>
  <si>
    <t>Наличие коллективного договора</t>
  </si>
  <si>
    <t>ед.</t>
  </si>
  <si>
    <t>1 балл - факт наличия</t>
  </si>
  <si>
    <t>IV. Развитие социального партнерства</t>
  </si>
  <si>
    <t>Приложение 2</t>
  </si>
  <si>
    <t>к приказу управления от ________ № _____________</t>
  </si>
  <si>
    <t xml:space="preserve"> </t>
  </si>
  <si>
    <t>Сохранность контингента</t>
  </si>
  <si>
    <t>Соответствие образовательных и материально-технических условий ОО требованиям законодательства в сфере образования</t>
  </si>
  <si>
    <t>количество версий</t>
  </si>
  <si>
    <t>количество версий отчета в ПП "Свод-Смарт"</t>
  </si>
  <si>
    <t>ПП "Свод-Смарт"</t>
  </si>
  <si>
    <t xml:space="preserve">Протокол проверки контрольных соотношений, и (или) Уведомления о несоответствии отчетности требованиям по составлению
</t>
  </si>
  <si>
    <t>Своевременное и в полном объеме предоставление статистической отчетности</t>
  </si>
  <si>
    <t>Своевременное и достоверное предоставление отчетов об использовании субсидий на иные цели</t>
  </si>
  <si>
    <t>количество версий отчета в ПП "Свод-Смарт Образование"</t>
  </si>
  <si>
    <t>ПП "Свод-Смарт Образование"</t>
  </si>
  <si>
    <t>Своевременное и достоверное представление бухгалтерской отчетности в полном обьеме в ПП "Свод-Смарт"</t>
  </si>
  <si>
    <t>Своевременное и достоверное предоставление  соглашений, сведений об операциях с целевыми субсидиями,  изменений ПФХД; формирование достоверных сведений о бюджетном  обязательстве в ПП "Бюджет-Смарт -Про"</t>
  </si>
  <si>
    <t>Отношение средней заработной платы педагогических работников общеобразовательных организаций к установленному уровню средней заработной платы в Астраханской области</t>
  </si>
  <si>
    <t>Отчетный период (текущий/предыдущий)</t>
  </si>
  <si>
    <t>год</t>
  </si>
  <si>
    <t xml:space="preserve">10 баллов-сохранность контингента более 70 %                                    </t>
  </si>
  <si>
    <t xml:space="preserve"> 5 баллов - сохранность контингента от 65 % до70%</t>
  </si>
  <si>
    <t xml:space="preserve">  минус 10 баллов из общего количества набранных баллов - сохранность контингента ниже 65%* </t>
  </si>
  <si>
    <t xml:space="preserve">0 баллов - отсутствие объективных жалоб                                           </t>
  </si>
  <si>
    <t xml:space="preserve"> минус 5 баллов из общего количества набранных баллов - наличие объективных жалоб   </t>
  </si>
  <si>
    <t xml:space="preserve">5 баллов отсутствие предписаний                     </t>
  </si>
  <si>
    <t>минус 5 баллов из общего количества набранных баллов -  наличие предписаний</t>
  </si>
  <si>
    <t xml:space="preserve">10 баллов - снижение случаев заболеваний ОРВИ
</t>
  </si>
  <si>
    <t>5 баллов - наличие условий для оздоровления и закаливания</t>
  </si>
  <si>
    <t>минус 2 балла из общего количества набранных баллов - рост случаев заболеваний</t>
  </si>
  <si>
    <t xml:space="preserve">статистический отчет Форма № 85 -К </t>
  </si>
  <si>
    <t xml:space="preserve">   0 баллов - неготовность (не в полном объеме)</t>
  </si>
  <si>
    <t xml:space="preserve">5 баллов - готовность к эксплуатации объекта в полном объеме                                                                                           </t>
  </si>
  <si>
    <t xml:space="preserve">   4 балла - готовность с устранением замечаний в установленный контролирующими организациями срок</t>
  </si>
  <si>
    <t xml:space="preserve">   0 баллов – несоблюдение сроков</t>
  </si>
  <si>
    <t xml:space="preserve">3 балла - соблюдение сроков                   </t>
  </si>
  <si>
    <t xml:space="preserve">минус 15 баллов  при наличии дисциплинарных взысканий (выговор) из общего количества набранных баллов                  </t>
  </si>
  <si>
    <t>минус 10 баллов  при наличии дисциплинарных взысканий (замечание) из общего количества набранных баллов</t>
  </si>
  <si>
    <t xml:space="preserve">5 баллов - 100% объема                  </t>
  </si>
  <si>
    <t>минус 5 баллов - не соблюдение требований</t>
  </si>
  <si>
    <t>К1/ К2 × 100%,                                                                                                                                                     где К1 - количество разделов, размещенной организацией                                                                                                          К2 -количество разделов, предусмотренных законодательством Российской Федерации к размещению организацией</t>
  </si>
  <si>
    <t>5 баллов - 100% соблюдение сроков</t>
  </si>
  <si>
    <t>минус 5 баллов - не соблюдение сроков</t>
  </si>
  <si>
    <t>К1/ К2 × 100%, где                                                                                                                                          К1 - количество разделов, обновленных ОО в установленные сроки                                                                                                                                                                               К2 -общее количество разделов, подлежащих обновлению в установленные сроки</t>
  </si>
  <si>
    <t xml:space="preserve">3 балла- не менее 10%,                                                   </t>
  </si>
  <si>
    <t xml:space="preserve">   1 балл - не менее  5%          </t>
  </si>
  <si>
    <t xml:space="preserve"> К1/ К2 × 100%, где                                                                                                                                                      К1 - количество педагогов, имеющих высшую квалификационную категорию, К2 - общее количество педагогических работников</t>
  </si>
  <si>
    <t>К1/ К2 × 100%, где К1 - количество педагогов прошедших повышение квалификации                                                                                                                                                                                                                                                                                                                    К2 - количество педагогических работников, которым необходимо повышение квалификации</t>
  </si>
  <si>
    <t xml:space="preserve"> 3 балла - не менее 25%                                             </t>
  </si>
  <si>
    <t xml:space="preserve">    2 балла - 21-24%</t>
  </si>
  <si>
    <t xml:space="preserve">К1/ К2 × 100%, где                                                                                                            К1 - количество работников в возрасте до 35 лет                                                                                                                                                                                                                                                                                К2 - общее количество педагогических работников </t>
  </si>
  <si>
    <t xml:space="preserve">10 баллов- 100% и более                                                                                                                        </t>
  </si>
  <si>
    <t xml:space="preserve"> 0 баллов    - 99-95%     </t>
  </si>
  <si>
    <t xml:space="preserve">минус 2 балла - 94% и ниже        </t>
  </si>
  <si>
    <t>минус 10 баллов - 49% и ниже из общего количества набранных баллов</t>
  </si>
  <si>
    <t xml:space="preserve"> 0 баллов - более 40% от общего ФОТ ОО</t>
  </si>
  <si>
    <t xml:space="preserve">2 балла - не более 40% от общего ФОТ ОО                                        </t>
  </si>
  <si>
    <t>К1/ К2 × 100%, где                                                                                                                                                                                                                 К1 - расходы на оплату труда работников вспомогательного, административно-управленческого персонала                                                                                                 К2 - общий ФОТ ОО</t>
  </si>
  <si>
    <t xml:space="preserve">*5 баллов -  при предоставлении версии "1" отчетов, замечания отсутствуют                            </t>
  </si>
  <si>
    <t xml:space="preserve">0 баллов - при предоставлении  версии "2" отчетов    </t>
  </si>
  <si>
    <t>минус 20 баллов - при предоставлении версии "4" и последующих версий отчетов</t>
  </si>
  <si>
    <t xml:space="preserve"> 30 баллов - при предоставлении версии "1" отчетов, замечания отсутствуют 
</t>
  </si>
  <si>
    <t xml:space="preserve">  *2 балла - замечания отсутствуют                             </t>
  </si>
  <si>
    <t xml:space="preserve">5 баллов - замечания отсутствуют                             
</t>
  </si>
  <si>
    <t xml:space="preserve"> минус 5 баллов в случае несвоевременного предоставления отчетности и (или) не в полном объеме, повлекшее за собой несвоевременную сдачу  отчетности из общего количества баллов                                                                         </t>
  </si>
  <si>
    <t>*2 балла - замечания отсутствуют</t>
  </si>
  <si>
    <t xml:space="preserve">5 баллов - замечания отсутствуют 
</t>
  </si>
  <si>
    <t xml:space="preserve">   3 балла - доля работников-членов полномочного представительного органа работников 50 -89%</t>
  </si>
  <si>
    <t xml:space="preserve">5 баллов - доля работников-членов полномочного представительного органа работников 90 - 100%                      </t>
  </si>
  <si>
    <t>Соблюдение сроков подготовки объектов к эксплуатации</t>
  </si>
  <si>
    <t xml:space="preserve">Максимальное количество баллов по разделу </t>
  </si>
  <si>
    <t>ВСЕГО максимальное количество баллов по рвзделам</t>
  </si>
  <si>
    <t xml:space="preserve"> минус 10 баллов - при предоставлении версии "3" отчетов</t>
  </si>
  <si>
    <t>минус 2 балла  в случае несвоевременного предоставления отчетности и (или) не в полном объеме</t>
  </si>
  <si>
    <t>минус 5 баллов в случае несвоевременного предоставления отчетности и (или) не в полном объеме, повлекшее за собой несвоевременную сдачу отчетности из общего количества баллов</t>
  </si>
  <si>
    <t>№ п/п</t>
  </si>
  <si>
    <t>факт соблюдения/                                                несоблюдения сроков</t>
  </si>
  <si>
    <t>факт готовности</t>
  </si>
  <si>
    <t>факт снижения заболеваний</t>
  </si>
  <si>
    <t>факт отсутствия/наличия жалоб</t>
  </si>
  <si>
    <t>факт отсутствия/наличия предписаний</t>
  </si>
  <si>
    <t>факт наличия взысканий</t>
  </si>
  <si>
    <t>*минус 2 балла при предоставлении версии "2" и последующих версий отчетов</t>
  </si>
  <si>
    <t>* минус 2 балла в случае несвоевременного предоставления отчетности и (или) не в полном объеме</t>
  </si>
  <si>
    <t xml:space="preserve"> 5 баллов - замечания отсутствуют 
</t>
  </si>
  <si>
    <t>0 баллов - в случае несвоевременного и (или) не в полном объеме предоставление соглашений,изменений ПФХД, сведений об операциях с целевыми субсидиями</t>
  </si>
  <si>
    <t>0 баллов - при предоставлении версии "2" отчетов</t>
  </si>
  <si>
    <t xml:space="preserve"> минус 3 балла при версии "3" и последующих версий отчетов</t>
  </si>
  <si>
    <t>х</t>
  </si>
  <si>
    <t xml:space="preserve"> 10 баллов - при предоставлении версии "1" отчетов, замечания отсутствуют</t>
  </si>
  <si>
    <t>Распределение ресурсов - кадры</t>
  </si>
  <si>
    <t xml:space="preserve">*5 баллов -  при предоставлении версии "1" отчетов, замечания отсутствуют         </t>
  </si>
  <si>
    <t>Участие воспитанников в международных, всероссийских, региональных, муниципальных конкурсах, фестивалях и других мероприятиях в отчетном периоде (обязательное условие - предоставление подтверждающих документов о наличии достижений)</t>
  </si>
  <si>
    <t>5 баллов - наличие призовых мест (с 1 по 3 место включительно)</t>
  </si>
  <si>
    <t>приказ управления образования администрации МО "Город Астрахань"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</si>
</sst>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charset val="204"/>
      <scheme val="minor"/>
    </font>
    <font>
      <sz val="10.5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8"/>
      <color theme="1"/>
      <name val="Calibri"/>
      <family val="2"/>
      <charset val="204"/>
      <scheme val="minor"/>
    </font>
    <font>
      <b/>
      <sz val="8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8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b/>
      <sz val="10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1">
    <xf numFmtId="0" fontId="0" fillId="0" borderId="0" xfId="0"/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0" fillId="0" borderId="0" xfId="0" applyFill="1"/>
    <xf numFmtId="0" fontId="2" fillId="0" borderId="6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6" fillId="0" borderId="0" xfId="0" applyFont="1" applyFill="1"/>
    <xf numFmtId="0" fontId="2" fillId="0" borderId="1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top" wrapText="1"/>
    </xf>
    <xf numFmtId="0" fontId="7" fillId="0" borderId="1" xfId="0" applyFont="1" applyFill="1" applyBorder="1" applyAlignment="1">
      <alignment horizontal="center" vertical="top" wrapText="1"/>
    </xf>
    <xf numFmtId="0" fontId="0" fillId="0" borderId="0" xfId="0" applyFill="1" applyAlignment="1">
      <alignment horizontal="center"/>
    </xf>
    <xf numFmtId="0" fontId="0" fillId="0" borderId="0" xfId="0" applyFill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11" fillId="0" borderId="0" xfId="0" applyFont="1" applyFill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4" fillId="0" borderId="0" xfId="0" applyFont="1" applyFill="1"/>
    <xf numFmtId="0" fontId="9" fillId="0" borderId="0" xfId="0" applyFont="1" applyFill="1" applyBorder="1" applyAlignment="1">
      <alignment horizontal="center" vertical="center" wrapText="1"/>
    </xf>
    <xf numFmtId="0" fontId="14" fillId="0" borderId="0" xfId="0" applyFont="1" applyFill="1" applyBorder="1"/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top" wrapText="1"/>
    </xf>
    <xf numFmtId="0" fontId="9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14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 wrapText="1"/>
    </xf>
    <xf numFmtId="0" fontId="7" fillId="0" borderId="22" xfId="0" applyFont="1" applyFill="1" applyBorder="1" applyAlignment="1">
      <alignment horizontal="center" vertical="top" wrapText="1"/>
    </xf>
    <xf numFmtId="0" fontId="7" fillId="0" borderId="14" xfId="0" applyFont="1" applyFill="1" applyBorder="1" applyAlignment="1">
      <alignment horizontal="center" vertical="center" wrapText="1"/>
    </xf>
    <xf numFmtId="0" fontId="7" fillId="0" borderId="22" xfId="0" applyFont="1" applyFill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2" fillId="0" borderId="28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top" wrapText="1"/>
    </xf>
    <xf numFmtId="0" fontId="2" fillId="0" borderId="22" xfId="0" applyFont="1" applyFill="1" applyBorder="1" applyAlignment="1">
      <alignment horizontal="center" vertical="top" wrapText="1"/>
    </xf>
    <xf numFmtId="0" fontId="13" fillId="0" borderId="4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32" xfId="0" applyFont="1" applyBorder="1" applyAlignment="1">
      <alignment horizontal="center" vertical="center" wrapText="1"/>
    </xf>
    <xf numFmtId="0" fontId="2" fillId="0" borderId="30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 wrapText="1"/>
    </xf>
    <xf numFmtId="0" fontId="7" fillId="0" borderId="2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right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24" xfId="0" applyFont="1" applyFill="1" applyBorder="1" applyAlignment="1">
      <alignment horizontal="center" vertical="center" wrapText="1"/>
    </xf>
    <xf numFmtId="0" fontId="7" fillId="0" borderId="1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wrapText="1"/>
    </xf>
    <xf numFmtId="0" fontId="10" fillId="0" borderId="0" xfId="0" applyFont="1" applyFill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wrapText="1"/>
    </xf>
    <xf numFmtId="0" fontId="2" fillId="0" borderId="21" xfId="0" applyFont="1" applyFill="1" applyBorder="1" applyAlignment="1">
      <alignment horizontal="center" vertical="center" wrapText="1"/>
    </xf>
    <xf numFmtId="0" fontId="2" fillId="0" borderId="2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9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25" xfId="0" applyFont="1" applyFill="1" applyBorder="1" applyAlignment="1">
      <alignment horizontal="center" vertical="top" wrapText="1"/>
    </xf>
    <xf numFmtId="0" fontId="2" fillId="0" borderId="26" xfId="0" applyFont="1" applyFill="1" applyBorder="1" applyAlignment="1">
      <alignment horizontal="center" vertical="top" wrapText="1"/>
    </xf>
    <xf numFmtId="0" fontId="2" fillId="0" borderId="27" xfId="0" applyFont="1" applyFill="1" applyBorder="1" applyAlignment="1">
      <alignment horizontal="center" vertical="top" wrapText="1"/>
    </xf>
    <xf numFmtId="0" fontId="9" fillId="0" borderId="8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31" xfId="0" applyFont="1" applyFill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center" vertical="center" wrapText="1"/>
    </xf>
    <xf numFmtId="0" fontId="9" fillId="0" borderId="12" xfId="0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2" fillId="0" borderId="25" xfId="0" applyFont="1" applyFill="1" applyBorder="1" applyAlignment="1">
      <alignment horizontal="center" vertical="center" wrapText="1"/>
    </xf>
    <xf numFmtId="0" fontId="2" fillId="0" borderId="26" xfId="0" applyFont="1" applyFill="1" applyBorder="1" applyAlignment="1">
      <alignment horizontal="center" vertical="center" wrapText="1"/>
    </xf>
    <xf numFmtId="0" fontId="2" fillId="0" borderId="27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  <xf numFmtId="0" fontId="7" fillId="0" borderId="23" xfId="0" applyFont="1" applyFill="1" applyBorder="1" applyAlignment="1">
      <alignment horizontal="center" vertical="center" wrapText="1"/>
    </xf>
    <xf numFmtId="0" fontId="2" fillId="0" borderId="19" xfId="0" applyFont="1" applyFill="1" applyBorder="1" applyAlignment="1">
      <alignment horizontal="center" vertical="center" wrapText="1"/>
    </xf>
    <xf numFmtId="0" fontId="7" fillId="0" borderId="16" xfId="0" applyFont="1" applyFill="1" applyBorder="1" applyAlignment="1">
      <alignment horizontal="center" vertical="center" wrapText="1"/>
    </xf>
    <xf numFmtId="0" fontId="7" fillId="0" borderId="18" xfId="0" applyFont="1" applyFill="1" applyBorder="1" applyAlignment="1">
      <alignment horizontal="center" vertical="center" wrapText="1"/>
    </xf>
    <xf numFmtId="0" fontId="7" fillId="0" borderId="19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20" xfId="0" applyFont="1" applyFill="1" applyBorder="1" applyAlignment="1">
      <alignment horizontal="center" vertical="center" wrapText="1"/>
    </xf>
    <xf numFmtId="0" fontId="7" fillId="0" borderId="2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top" wrapText="1"/>
    </xf>
    <xf numFmtId="0" fontId="2" fillId="0" borderId="22" xfId="0" applyFont="1" applyFill="1" applyBorder="1" applyAlignment="1">
      <alignment horizontal="center" vertical="top" wrapText="1"/>
    </xf>
    <xf numFmtId="0" fontId="7" fillId="0" borderId="1" xfId="0" applyFont="1" applyFill="1" applyBorder="1" applyAlignment="1">
      <alignment horizontal="center" vertical="top" wrapText="1"/>
    </xf>
    <xf numFmtId="0" fontId="7" fillId="0" borderId="22" xfId="0" applyFont="1" applyFill="1" applyBorder="1" applyAlignment="1">
      <alignment horizontal="center" vertical="top" wrapText="1"/>
    </xf>
    <xf numFmtId="0" fontId="7" fillId="0" borderId="14" xfId="0" applyFont="1" applyFill="1" applyBorder="1" applyAlignment="1">
      <alignment horizontal="center" vertical="top" wrapText="1"/>
    </xf>
    <xf numFmtId="0" fontId="2" fillId="0" borderId="14" xfId="0" applyFont="1" applyFill="1" applyBorder="1" applyAlignment="1">
      <alignment horizontal="center" vertical="top" wrapText="1"/>
    </xf>
    <xf numFmtId="0" fontId="2" fillId="0" borderId="29" xfId="0" applyFont="1" applyFill="1" applyBorder="1" applyAlignment="1">
      <alignment horizontal="center" vertical="top" wrapText="1"/>
    </xf>
    <xf numFmtId="0" fontId="2" fillId="0" borderId="28" xfId="0" applyFont="1" applyFill="1" applyBorder="1" applyAlignment="1">
      <alignment horizontal="center" vertical="top" wrapText="1"/>
    </xf>
    <xf numFmtId="0" fontId="2" fillId="0" borderId="1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15" fillId="0" borderId="0" xfId="0" applyFont="1" applyAlignment="1">
      <alignment horizontal="right" vertical="center"/>
    </xf>
    <xf numFmtId="0" fontId="7" fillId="0" borderId="22" xfId="0" applyFont="1" applyFill="1" applyBorder="1" applyAlignment="1">
      <alignment horizontal="center" vertical="center" wrapText="1"/>
    </xf>
    <xf numFmtId="0" fontId="2" fillId="0" borderId="30" xfId="0" applyFont="1" applyFill="1" applyBorder="1" applyAlignment="1">
      <alignment horizontal="center" vertical="top" wrapText="1"/>
    </xf>
    <xf numFmtId="0" fontId="2" fillId="0" borderId="5" xfId="0" applyFont="1" applyFill="1" applyBorder="1" applyAlignment="1">
      <alignment horizontal="center" vertical="center"/>
    </xf>
    <xf numFmtId="0" fontId="2" fillId="0" borderId="3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top" wrapText="1"/>
    </xf>
    <xf numFmtId="0" fontId="7" fillId="0" borderId="14" xfId="0" applyFont="1" applyFill="1" applyBorder="1" applyAlignment="1">
      <alignment horizontal="center" vertical="center" wrapText="1"/>
    </xf>
    <xf numFmtId="0" fontId="2" fillId="0" borderId="29" xfId="0" applyFont="1" applyFill="1" applyBorder="1" applyAlignment="1">
      <alignment horizontal="center" vertical="center" wrapText="1"/>
    </xf>
    <xf numFmtId="0" fontId="2" fillId="0" borderId="28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5"/>
  <sheetViews>
    <sheetView tabSelected="1" topLeftCell="A62" zoomScale="120" zoomScaleNormal="120" zoomScaleSheetLayoutView="100" workbookViewId="0">
      <selection activeCell="N66" sqref="N66"/>
    </sheetView>
  </sheetViews>
  <sheetFormatPr defaultColWidth="8.85546875" defaultRowHeight="15" x14ac:dyDescent="0.25"/>
  <cols>
    <col min="1" max="1" width="5" style="4" customWidth="1"/>
    <col min="2" max="2" width="14.7109375" style="17" customWidth="1"/>
    <col min="3" max="3" width="47.140625" style="17" customWidth="1"/>
    <col min="4" max="5" width="5.85546875" style="4" customWidth="1"/>
    <col min="6" max="6" width="4.7109375" style="4" customWidth="1"/>
    <col min="7" max="7" width="23.7109375" style="4" customWidth="1"/>
    <col min="8" max="8" width="23" style="4" customWidth="1"/>
    <col min="9" max="9" width="13.7109375" style="4" customWidth="1"/>
    <col min="10" max="10" width="16.7109375" style="4" customWidth="1"/>
    <col min="11" max="11" width="16.28515625" style="4" customWidth="1"/>
    <col min="12" max="12" width="15.42578125" style="18" customWidth="1"/>
    <col min="13" max="16384" width="8.85546875" style="4"/>
  </cols>
  <sheetData>
    <row r="1" spans="1:12" ht="15.75" x14ac:dyDescent="0.25">
      <c r="H1" s="4" t="s">
        <v>87</v>
      </c>
      <c r="I1" s="8"/>
      <c r="J1" s="8"/>
      <c r="K1" s="8" t="s">
        <v>85</v>
      </c>
    </row>
    <row r="2" spans="1:12" ht="15.75" x14ac:dyDescent="0.25">
      <c r="A2" s="3"/>
      <c r="H2" s="55" t="s">
        <v>86</v>
      </c>
      <c r="I2" s="55"/>
      <c r="J2" s="55"/>
      <c r="K2" s="55"/>
    </row>
    <row r="3" spans="1:12" ht="17.25" customHeight="1" x14ac:dyDescent="0.25">
      <c r="A3" s="3"/>
      <c r="I3" s="55"/>
      <c r="J3" s="55"/>
      <c r="K3" s="55"/>
    </row>
    <row r="4" spans="1:12" x14ac:dyDescent="0.25">
      <c r="A4" s="3"/>
      <c r="G4" s="122"/>
      <c r="H4" s="122"/>
      <c r="I4" s="122"/>
      <c r="J4" s="122"/>
      <c r="K4" s="122"/>
    </row>
    <row r="5" spans="1:12" ht="35.25" customHeight="1" x14ac:dyDescent="0.25">
      <c r="A5" s="71" t="s">
        <v>75</v>
      </c>
      <c r="B5" s="71"/>
      <c r="C5" s="71"/>
      <c r="D5" s="71"/>
      <c r="E5" s="71"/>
      <c r="F5" s="71"/>
      <c r="G5" s="71"/>
      <c r="H5" s="71"/>
      <c r="I5" s="71"/>
      <c r="J5" s="71"/>
      <c r="K5" s="71"/>
    </row>
    <row r="6" spans="1:12" ht="67.5" customHeight="1" x14ac:dyDescent="0.25">
      <c r="A6" s="1" t="s">
        <v>158</v>
      </c>
      <c r="B6" s="14" t="s">
        <v>0</v>
      </c>
      <c r="C6" s="14" t="s">
        <v>1</v>
      </c>
      <c r="D6" s="1" t="s">
        <v>19</v>
      </c>
      <c r="E6" s="11" t="s">
        <v>101</v>
      </c>
      <c r="F6" s="9" t="s">
        <v>13</v>
      </c>
      <c r="G6" s="1" t="s">
        <v>15</v>
      </c>
      <c r="H6" s="1" t="s">
        <v>16</v>
      </c>
      <c r="I6" s="1" t="s">
        <v>14</v>
      </c>
      <c r="J6" s="5" t="s">
        <v>39</v>
      </c>
      <c r="K6" s="2" t="s">
        <v>60</v>
      </c>
      <c r="L6" s="19"/>
    </row>
    <row r="7" spans="1:12" ht="15.75" customHeight="1" x14ac:dyDescent="0.25">
      <c r="A7" s="13"/>
      <c r="B7" s="13">
        <v>1</v>
      </c>
      <c r="C7" s="12">
        <v>2</v>
      </c>
      <c r="D7" s="12">
        <v>3</v>
      </c>
      <c r="E7" s="12">
        <v>4</v>
      </c>
      <c r="F7" s="13">
        <v>5</v>
      </c>
      <c r="G7" s="13">
        <v>6</v>
      </c>
      <c r="H7" s="13">
        <v>7</v>
      </c>
      <c r="I7" s="13">
        <v>8</v>
      </c>
      <c r="J7" s="13">
        <v>9</v>
      </c>
      <c r="K7" s="12">
        <v>10</v>
      </c>
      <c r="L7" s="19"/>
    </row>
    <row r="8" spans="1:12" ht="21" customHeight="1" thickBot="1" x14ac:dyDescent="0.3">
      <c r="A8" s="80" t="s">
        <v>50</v>
      </c>
      <c r="B8" s="81"/>
      <c r="C8" s="81"/>
      <c r="D8" s="81"/>
      <c r="E8" s="81"/>
      <c r="F8" s="81"/>
      <c r="G8" s="81"/>
      <c r="H8" s="81"/>
      <c r="I8" s="81"/>
      <c r="J8" s="81"/>
      <c r="K8" s="82"/>
      <c r="L8" s="19"/>
    </row>
    <row r="9" spans="1:12" ht="21.75" customHeight="1" x14ac:dyDescent="0.25">
      <c r="A9" s="75" t="s">
        <v>2</v>
      </c>
      <c r="B9" s="72" t="s">
        <v>58</v>
      </c>
      <c r="C9" s="64" t="s">
        <v>88</v>
      </c>
      <c r="D9" s="67">
        <v>10</v>
      </c>
      <c r="E9" s="67" t="s">
        <v>102</v>
      </c>
      <c r="F9" s="67" t="s">
        <v>17</v>
      </c>
      <c r="G9" s="32" t="s">
        <v>103</v>
      </c>
      <c r="H9" s="67" t="s">
        <v>18</v>
      </c>
      <c r="I9" s="67" t="s">
        <v>41</v>
      </c>
      <c r="J9" s="67" t="s">
        <v>34</v>
      </c>
      <c r="K9" s="61" t="s">
        <v>42</v>
      </c>
      <c r="L9" s="19"/>
    </row>
    <row r="10" spans="1:12" ht="22.5" customHeight="1" x14ac:dyDescent="0.25">
      <c r="A10" s="92"/>
      <c r="B10" s="73"/>
      <c r="C10" s="65"/>
      <c r="D10" s="68"/>
      <c r="E10" s="68"/>
      <c r="F10" s="68"/>
      <c r="G10" s="26" t="s">
        <v>104</v>
      </c>
      <c r="H10" s="68"/>
      <c r="I10" s="68"/>
      <c r="J10" s="68"/>
      <c r="K10" s="62"/>
      <c r="L10" s="19"/>
    </row>
    <row r="11" spans="1:12" ht="45.75" customHeight="1" x14ac:dyDescent="0.25">
      <c r="A11" s="92"/>
      <c r="B11" s="73"/>
      <c r="C11" s="66"/>
      <c r="D11" s="69"/>
      <c r="E11" s="69"/>
      <c r="F11" s="69"/>
      <c r="G11" s="26" t="s">
        <v>105</v>
      </c>
      <c r="H11" s="69"/>
      <c r="I11" s="69"/>
      <c r="J11" s="69"/>
      <c r="K11" s="101"/>
      <c r="L11" s="19"/>
    </row>
    <row r="12" spans="1:12" ht="27.75" customHeight="1" x14ac:dyDescent="0.25">
      <c r="A12" s="92"/>
      <c r="B12" s="73"/>
      <c r="C12" s="78" t="s">
        <v>48</v>
      </c>
      <c r="D12" s="78">
        <v>5</v>
      </c>
      <c r="E12" s="78" t="s">
        <v>102</v>
      </c>
      <c r="F12" s="78" t="s">
        <v>22</v>
      </c>
      <c r="G12" s="25" t="s">
        <v>106</v>
      </c>
      <c r="H12" s="79" t="s">
        <v>23</v>
      </c>
      <c r="I12" s="78" t="s">
        <v>162</v>
      </c>
      <c r="J12" s="78" t="s">
        <v>61</v>
      </c>
      <c r="K12" s="99" t="s">
        <v>42</v>
      </c>
      <c r="L12" s="56"/>
    </row>
    <row r="13" spans="1:12" ht="34.5" customHeight="1" thickBot="1" x14ac:dyDescent="0.3">
      <c r="A13" s="92"/>
      <c r="B13" s="78"/>
      <c r="C13" s="68"/>
      <c r="D13" s="68"/>
      <c r="E13" s="68"/>
      <c r="F13" s="68"/>
      <c r="G13" s="52" t="s">
        <v>107</v>
      </c>
      <c r="H13" s="125"/>
      <c r="I13" s="68"/>
      <c r="J13" s="68"/>
      <c r="K13" s="62"/>
      <c r="L13" s="56"/>
    </row>
    <row r="14" spans="1:12" ht="24" customHeight="1" x14ac:dyDescent="0.25">
      <c r="A14" s="96">
        <v>2</v>
      </c>
      <c r="B14" s="72" t="s">
        <v>45</v>
      </c>
      <c r="C14" s="128" t="s">
        <v>89</v>
      </c>
      <c r="D14" s="128">
        <v>5</v>
      </c>
      <c r="E14" s="72" t="s">
        <v>102</v>
      </c>
      <c r="F14" s="128" t="s">
        <v>22</v>
      </c>
      <c r="G14" s="48" t="s">
        <v>108</v>
      </c>
      <c r="H14" s="72" t="s">
        <v>23</v>
      </c>
      <c r="I14" s="72" t="s">
        <v>163</v>
      </c>
      <c r="J14" s="72" t="s">
        <v>62</v>
      </c>
      <c r="K14" s="129" t="s">
        <v>44</v>
      </c>
      <c r="L14" s="56"/>
    </row>
    <row r="15" spans="1:12" ht="34.5" customHeight="1" x14ac:dyDescent="0.25">
      <c r="A15" s="97"/>
      <c r="B15" s="73"/>
      <c r="C15" s="118"/>
      <c r="D15" s="118"/>
      <c r="E15" s="73"/>
      <c r="F15" s="118"/>
      <c r="G15" s="49" t="s">
        <v>109</v>
      </c>
      <c r="H15" s="73"/>
      <c r="I15" s="73"/>
      <c r="J15" s="73"/>
      <c r="K15" s="130"/>
      <c r="L15" s="56"/>
    </row>
    <row r="16" spans="1:12" ht="51" customHeight="1" thickBot="1" x14ac:dyDescent="0.3">
      <c r="A16" s="98"/>
      <c r="B16" s="74"/>
      <c r="C16" s="51" t="s">
        <v>175</v>
      </c>
      <c r="D16" s="51">
        <v>5</v>
      </c>
      <c r="E16" s="50" t="s">
        <v>102</v>
      </c>
      <c r="F16" s="51" t="s">
        <v>20</v>
      </c>
      <c r="G16" s="50" t="s">
        <v>176</v>
      </c>
      <c r="H16" s="50" t="s">
        <v>23</v>
      </c>
      <c r="I16" s="50" t="s">
        <v>28</v>
      </c>
      <c r="J16" s="50" t="s">
        <v>177</v>
      </c>
      <c r="K16" s="47" t="s">
        <v>42</v>
      </c>
      <c r="L16" s="54"/>
    </row>
    <row r="17" spans="1:12" ht="24.75" customHeight="1" x14ac:dyDescent="0.25">
      <c r="A17" s="126">
        <v>3</v>
      </c>
      <c r="B17" s="68" t="s">
        <v>3</v>
      </c>
      <c r="C17" s="68" t="s">
        <v>43</v>
      </c>
      <c r="D17" s="68">
        <v>10</v>
      </c>
      <c r="E17" s="68" t="s">
        <v>102</v>
      </c>
      <c r="F17" s="68" t="s">
        <v>20</v>
      </c>
      <c r="G17" s="127" t="s">
        <v>110</v>
      </c>
      <c r="H17" s="68" t="s">
        <v>23</v>
      </c>
      <c r="I17" s="68" t="s">
        <v>161</v>
      </c>
      <c r="J17" s="68" t="s">
        <v>113</v>
      </c>
      <c r="K17" s="62" t="s">
        <v>44</v>
      </c>
      <c r="L17" s="56"/>
    </row>
    <row r="18" spans="1:12" ht="24.75" customHeight="1" x14ac:dyDescent="0.25">
      <c r="A18" s="97"/>
      <c r="B18" s="68"/>
      <c r="C18" s="68"/>
      <c r="D18" s="68"/>
      <c r="E18" s="68"/>
      <c r="F18" s="68"/>
      <c r="G18" s="16" t="s">
        <v>111</v>
      </c>
      <c r="H18" s="68"/>
      <c r="I18" s="68"/>
      <c r="J18" s="68"/>
      <c r="K18" s="62"/>
      <c r="L18" s="56"/>
    </row>
    <row r="19" spans="1:12" ht="33.75" customHeight="1" thickBot="1" x14ac:dyDescent="0.3">
      <c r="A19" s="98"/>
      <c r="B19" s="77"/>
      <c r="C19" s="77"/>
      <c r="D19" s="77"/>
      <c r="E19" s="77"/>
      <c r="F19" s="77"/>
      <c r="G19" s="34" t="s">
        <v>112</v>
      </c>
      <c r="H19" s="77"/>
      <c r="I19" s="77"/>
      <c r="J19" s="77"/>
      <c r="K19" s="63"/>
      <c r="L19" s="56"/>
    </row>
    <row r="20" spans="1:12" ht="34.5" customHeight="1" x14ac:dyDescent="0.25">
      <c r="A20" s="96">
        <v>4</v>
      </c>
      <c r="B20" s="67" t="s">
        <v>40</v>
      </c>
      <c r="C20" s="64" t="s">
        <v>152</v>
      </c>
      <c r="D20" s="64">
        <v>5</v>
      </c>
      <c r="E20" s="64" t="s">
        <v>102</v>
      </c>
      <c r="F20" s="64" t="s">
        <v>22</v>
      </c>
      <c r="G20" s="35" t="s">
        <v>115</v>
      </c>
      <c r="H20" s="64" t="s">
        <v>23</v>
      </c>
      <c r="I20" s="67" t="s">
        <v>160</v>
      </c>
      <c r="J20" s="64" t="s">
        <v>63</v>
      </c>
      <c r="K20" s="102" t="s">
        <v>25</v>
      </c>
      <c r="L20" s="56"/>
    </row>
    <row r="21" spans="1:12" ht="57.75" customHeight="1" x14ac:dyDescent="0.25">
      <c r="A21" s="97"/>
      <c r="B21" s="68"/>
      <c r="C21" s="65"/>
      <c r="D21" s="65"/>
      <c r="E21" s="65"/>
      <c r="F21" s="65"/>
      <c r="G21" s="27" t="s">
        <v>116</v>
      </c>
      <c r="H21" s="65"/>
      <c r="I21" s="68"/>
      <c r="J21" s="65"/>
      <c r="K21" s="103"/>
      <c r="L21" s="56"/>
    </row>
    <row r="22" spans="1:12" ht="32.25" customHeight="1" x14ac:dyDescent="0.25">
      <c r="A22" s="97"/>
      <c r="B22" s="68"/>
      <c r="C22" s="66"/>
      <c r="D22" s="66"/>
      <c r="E22" s="66"/>
      <c r="F22" s="66"/>
      <c r="G22" s="27" t="s">
        <v>114</v>
      </c>
      <c r="H22" s="66"/>
      <c r="I22" s="69"/>
      <c r="J22" s="66"/>
      <c r="K22" s="104"/>
      <c r="L22" s="56"/>
    </row>
    <row r="23" spans="1:12" ht="75.75" customHeight="1" x14ac:dyDescent="0.25">
      <c r="A23" s="97"/>
      <c r="B23" s="68"/>
      <c r="C23" s="105" t="s">
        <v>66</v>
      </c>
      <c r="D23" s="105">
        <v>5</v>
      </c>
      <c r="E23" s="105" t="s">
        <v>102</v>
      </c>
      <c r="F23" s="105" t="s">
        <v>22</v>
      </c>
      <c r="G23" s="27" t="s">
        <v>118</v>
      </c>
      <c r="H23" s="105" t="s">
        <v>23</v>
      </c>
      <c r="I23" s="105" t="s">
        <v>159</v>
      </c>
      <c r="J23" s="105" t="s">
        <v>64</v>
      </c>
      <c r="K23" s="106" t="s">
        <v>25</v>
      </c>
      <c r="L23" s="56"/>
    </row>
    <row r="24" spans="1:12" ht="30" customHeight="1" thickBot="1" x14ac:dyDescent="0.3">
      <c r="A24" s="98"/>
      <c r="B24" s="77"/>
      <c r="C24" s="100"/>
      <c r="D24" s="100"/>
      <c r="E24" s="100"/>
      <c r="F24" s="100"/>
      <c r="G24" s="36" t="s">
        <v>117</v>
      </c>
      <c r="H24" s="100"/>
      <c r="I24" s="100"/>
      <c r="J24" s="100"/>
      <c r="K24" s="107"/>
      <c r="L24" s="56"/>
    </row>
    <row r="25" spans="1:12" ht="48" customHeight="1" x14ac:dyDescent="0.25">
      <c r="A25" s="75">
        <v>5</v>
      </c>
      <c r="B25" s="67" t="s">
        <v>55</v>
      </c>
      <c r="C25" s="67" t="s">
        <v>54</v>
      </c>
      <c r="D25" s="67">
        <v>0</v>
      </c>
      <c r="E25" s="67" t="s">
        <v>102</v>
      </c>
      <c r="F25" s="67" t="s">
        <v>22</v>
      </c>
      <c r="G25" s="32" t="s">
        <v>119</v>
      </c>
      <c r="H25" s="67" t="s">
        <v>23</v>
      </c>
      <c r="I25" s="64" t="s">
        <v>164</v>
      </c>
      <c r="J25" s="67" t="s">
        <v>74</v>
      </c>
      <c r="K25" s="61" t="s">
        <v>65</v>
      </c>
      <c r="L25" s="56"/>
    </row>
    <row r="26" spans="1:12" ht="47.25" customHeight="1" thickBot="1" x14ac:dyDescent="0.3">
      <c r="A26" s="76"/>
      <c r="B26" s="77"/>
      <c r="C26" s="77"/>
      <c r="D26" s="77"/>
      <c r="E26" s="77"/>
      <c r="F26" s="77"/>
      <c r="G26" s="33" t="s">
        <v>120</v>
      </c>
      <c r="H26" s="77"/>
      <c r="I26" s="100"/>
      <c r="J26" s="77"/>
      <c r="K26" s="63"/>
      <c r="L26" s="56"/>
    </row>
    <row r="27" spans="1:12" ht="42" customHeight="1" x14ac:dyDescent="0.25">
      <c r="A27" s="96">
        <v>6</v>
      </c>
      <c r="B27" s="72" t="s">
        <v>10</v>
      </c>
      <c r="C27" s="67" t="s">
        <v>11</v>
      </c>
      <c r="D27" s="67">
        <v>5</v>
      </c>
      <c r="E27" s="67" t="s">
        <v>102</v>
      </c>
      <c r="F27" s="67" t="s">
        <v>17</v>
      </c>
      <c r="G27" s="32" t="s">
        <v>121</v>
      </c>
      <c r="H27" s="67" t="s">
        <v>123</v>
      </c>
      <c r="I27" s="67" t="s">
        <v>37</v>
      </c>
      <c r="J27" s="67" t="s">
        <v>67</v>
      </c>
      <c r="K27" s="61" t="s">
        <v>68</v>
      </c>
      <c r="L27" s="56"/>
    </row>
    <row r="28" spans="1:12" ht="45" customHeight="1" x14ac:dyDescent="0.25">
      <c r="A28" s="97"/>
      <c r="B28" s="73"/>
      <c r="C28" s="69"/>
      <c r="D28" s="69"/>
      <c r="E28" s="69"/>
      <c r="F28" s="69"/>
      <c r="G28" s="25" t="s">
        <v>122</v>
      </c>
      <c r="H28" s="69"/>
      <c r="I28" s="69"/>
      <c r="J28" s="68"/>
      <c r="K28" s="62"/>
      <c r="L28" s="56"/>
    </row>
    <row r="29" spans="1:12" ht="30" customHeight="1" x14ac:dyDescent="0.25">
      <c r="A29" s="97"/>
      <c r="B29" s="73"/>
      <c r="C29" s="78" t="s">
        <v>12</v>
      </c>
      <c r="D29" s="78">
        <v>5</v>
      </c>
      <c r="E29" s="78" t="s">
        <v>102</v>
      </c>
      <c r="F29" s="78" t="s">
        <v>17</v>
      </c>
      <c r="G29" s="25" t="s">
        <v>124</v>
      </c>
      <c r="H29" s="78" t="s">
        <v>126</v>
      </c>
      <c r="I29" s="78" t="s">
        <v>38</v>
      </c>
      <c r="J29" s="68"/>
      <c r="K29" s="62"/>
      <c r="L29" s="56"/>
    </row>
    <row r="30" spans="1:12" ht="48.75" customHeight="1" thickBot="1" x14ac:dyDescent="0.3">
      <c r="A30" s="98"/>
      <c r="B30" s="74"/>
      <c r="C30" s="77"/>
      <c r="D30" s="77"/>
      <c r="E30" s="77"/>
      <c r="F30" s="77"/>
      <c r="G30" s="33" t="s">
        <v>125</v>
      </c>
      <c r="H30" s="77"/>
      <c r="I30" s="77"/>
      <c r="J30" s="77"/>
      <c r="K30" s="63"/>
      <c r="L30" s="56"/>
    </row>
    <row r="31" spans="1:12" s="20" customFormat="1" ht="13.5" customHeight="1" x14ac:dyDescent="0.25">
      <c r="A31" s="58" t="s">
        <v>153</v>
      </c>
      <c r="B31" s="59"/>
      <c r="C31" s="59"/>
      <c r="D31" s="37">
        <f>D9+D12+D14+D16+D17+D20+D23+D25+D27+D29</f>
        <v>55</v>
      </c>
      <c r="E31" s="38" t="s">
        <v>171</v>
      </c>
      <c r="F31" s="38" t="s">
        <v>171</v>
      </c>
      <c r="G31" s="38" t="s">
        <v>171</v>
      </c>
      <c r="H31" s="38" t="s">
        <v>171</v>
      </c>
      <c r="I31" s="38" t="s">
        <v>171</v>
      </c>
      <c r="J31" s="38" t="s">
        <v>171</v>
      </c>
      <c r="K31" s="38" t="s">
        <v>171</v>
      </c>
      <c r="L31" s="53"/>
    </row>
    <row r="32" spans="1:12" ht="22.5" customHeight="1" thickBot="1" x14ac:dyDescent="0.3">
      <c r="A32" s="80" t="s">
        <v>51</v>
      </c>
      <c r="B32" s="90"/>
      <c r="C32" s="90"/>
      <c r="D32" s="90"/>
      <c r="E32" s="90"/>
      <c r="F32" s="90"/>
      <c r="G32" s="90"/>
      <c r="H32" s="90"/>
      <c r="I32" s="90"/>
      <c r="J32" s="90"/>
      <c r="K32" s="91"/>
      <c r="L32" s="19"/>
    </row>
    <row r="33" spans="1:12" ht="27.75" customHeight="1" x14ac:dyDescent="0.25">
      <c r="A33" s="75">
        <v>7</v>
      </c>
      <c r="B33" s="67" t="s">
        <v>4</v>
      </c>
      <c r="C33" s="67" t="s">
        <v>5</v>
      </c>
      <c r="D33" s="67">
        <v>3</v>
      </c>
      <c r="E33" s="67" t="s">
        <v>102</v>
      </c>
      <c r="F33" s="67" t="s">
        <v>17</v>
      </c>
      <c r="G33" s="32" t="s">
        <v>127</v>
      </c>
      <c r="H33" s="67" t="s">
        <v>129</v>
      </c>
      <c r="I33" s="67" t="s">
        <v>33</v>
      </c>
      <c r="J33" s="67" t="s">
        <v>47</v>
      </c>
      <c r="K33" s="61" t="s">
        <v>42</v>
      </c>
      <c r="L33" s="56"/>
    </row>
    <row r="34" spans="1:12" ht="40.5" customHeight="1" x14ac:dyDescent="0.25">
      <c r="A34" s="92"/>
      <c r="B34" s="68"/>
      <c r="C34" s="69"/>
      <c r="D34" s="69"/>
      <c r="E34" s="69"/>
      <c r="F34" s="69"/>
      <c r="G34" s="25" t="s">
        <v>128</v>
      </c>
      <c r="H34" s="69"/>
      <c r="I34" s="69"/>
      <c r="J34" s="69"/>
      <c r="K34" s="101"/>
      <c r="L34" s="56"/>
    </row>
    <row r="35" spans="1:12" ht="88.5" customHeight="1" x14ac:dyDescent="0.25">
      <c r="A35" s="92"/>
      <c r="B35" s="68"/>
      <c r="C35" s="25" t="s">
        <v>6</v>
      </c>
      <c r="D35" s="10">
        <v>3</v>
      </c>
      <c r="E35" s="10" t="s">
        <v>102</v>
      </c>
      <c r="F35" s="25" t="s">
        <v>17</v>
      </c>
      <c r="G35" s="25" t="s">
        <v>24</v>
      </c>
      <c r="H35" s="25" t="s">
        <v>130</v>
      </c>
      <c r="I35" s="25" t="s">
        <v>35</v>
      </c>
      <c r="J35" s="25" t="s">
        <v>36</v>
      </c>
      <c r="K35" s="39" t="s">
        <v>21</v>
      </c>
      <c r="L35" s="54"/>
    </row>
    <row r="36" spans="1:12" ht="26.25" customHeight="1" x14ac:dyDescent="0.25">
      <c r="A36" s="92"/>
      <c r="B36" s="68"/>
      <c r="C36" s="78" t="s">
        <v>7</v>
      </c>
      <c r="D36" s="78">
        <v>3</v>
      </c>
      <c r="E36" s="78" t="s">
        <v>102</v>
      </c>
      <c r="F36" s="78" t="s">
        <v>17</v>
      </c>
      <c r="G36" s="25" t="s">
        <v>131</v>
      </c>
      <c r="H36" s="78" t="s">
        <v>133</v>
      </c>
      <c r="I36" s="105" t="s">
        <v>28</v>
      </c>
      <c r="J36" s="78" t="s">
        <v>46</v>
      </c>
      <c r="K36" s="99" t="s">
        <v>42</v>
      </c>
      <c r="L36" s="56"/>
    </row>
    <row r="37" spans="1:12" ht="28.5" customHeight="1" thickBot="1" x14ac:dyDescent="0.3">
      <c r="A37" s="76"/>
      <c r="B37" s="77"/>
      <c r="C37" s="77"/>
      <c r="D37" s="77"/>
      <c r="E37" s="77"/>
      <c r="F37" s="77"/>
      <c r="G37" s="33" t="s">
        <v>132</v>
      </c>
      <c r="H37" s="77"/>
      <c r="I37" s="100"/>
      <c r="J37" s="77"/>
      <c r="K37" s="63"/>
      <c r="L37" s="56"/>
    </row>
    <row r="38" spans="1:12" ht="17.25" customHeight="1" x14ac:dyDescent="0.25">
      <c r="A38" s="84">
        <v>8</v>
      </c>
      <c r="B38" s="72" t="s">
        <v>173</v>
      </c>
      <c r="C38" s="112" t="s">
        <v>100</v>
      </c>
      <c r="D38" s="113">
        <v>10</v>
      </c>
      <c r="E38" s="113" t="s">
        <v>102</v>
      </c>
      <c r="F38" s="113" t="s">
        <v>17</v>
      </c>
      <c r="G38" s="41" t="s">
        <v>134</v>
      </c>
      <c r="H38" s="113" t="s">
        <v>27</v>
      </c>
      <c r="I38" s="113" t="s">
        <v>49</v>
      </c>
      <c r="J38" s="113" t="s">
        <v>70</v>
      </c>
      <c r="K38" s="114" t="s">
        <v>56</v>
      </c>
      <c r="L38" s="19"/>
    </row>
    <row r="39" spans="1:12" ht="21" customHeight="1" x14ac:dyDescent="0.25">
      <c r="A39" s="85"/>
      <c r="B39" s="73"/>
      <c r="C39" s="110"/>
      <c r="D39" s="108"/>
      <c r="E39" s="108"/>
      <c r="F39" s="108"/>
      <c r="G39" s="15" t="s">
        <v>135</v>
      </c>
      <c r="H39" s="108"/>
      <c r="I39" s="108"/>
      <c r="J39" s="108"/>
      <c r="K39" s="115"/>
      <c r="L39" s="19"/>
    </row>
    <row r="40" spans="1:12" ht="21.75" customHeight="1" x14ac:dyDescent="0.25">
      <c r="A40" s="85"/>
      <c r="B40" s="73"/>
      <c r="C40" s="110"/>
      <c r="D40" s="108"/>
      <c r="E40" s="108"/>
      <c r="F40" s="108"/>
      <c r="G40" s="15" t="s">
        <v>136</v>
      </c>
      <c r="H40" s="108"/>
      <c r="I40" s="108"/>
      <c r="J40" s="108"/>
      <c r="K40" s="115"/>
      <c r="L40" s="19"/>
    </row>
    <row r="41" spans="1:12" ht="33.75" customHeight="1" x14ac:dyDescent="0.25">
      <c r="A41" s="85"/>
      <c r="B41" s="73"/>
      <c r="C41" s="110"/>
      <c r="D41" s="108"/>
      <c r="E41" s="108"/>
      <c r="F41" s="108"/>
      <c r="G41" s="15" t="s">
        <v>137</v>
      </c>
      <c r="H41" s="108"/>
      <c r="I41" s="108"/>
      <c r="J41" s="108"/>
      <c r="K41" s="115"/>
      <c r="L41" s="19"/>
    </row>
    <row r="42" spans="1:12" ht="28.5" customHeight="1" x14ac:dyDescent="0.25">
      <c r="A42" s="85"/>
      <c r="B42" s="73"/>
      <c r="C42" s="110" t="s">
        <v>8</v>
      </c>
      <c r="D42" s="108">
        <v>2</v>
      </c>
      <c r="E42" s="108" t="s">
        <v>102</v>
      </c>
      <c r="F42" s="108" t="s">
        <v>17</v>
      </c>
      <c r="G42" s="15" t="s">
        <v>139</v>
      </c>
      <c r="H42" s="108" t="s">
        <v>140</v>
      </c>
      <c r="I42" s="108" t="s">
        <v>59</v>
      </c>
      <c r="J42" s="108" t="s">
        <v>69</v>
      </c>
      <c r="K42" s="115" t="s">
        <v>56</v>
      </c>
      <c r="L42" s="19"/>
    </row>
    <row r="43" spans="1:12" ht="72.75" customHeight="1" thickBot="1" x14ac:dyDescent="0.3">
      <c r="A43" s="86"/>
      <c r="B43" s="74"/>
      <c r="C43" s="111"/>
      <c r="D43" s="109"/>
      <c r="E43" s="109"/>
      <c r="F43" s="109"/>
      <c r="G43" s="42" t="s">
        <v>138</v>
      </c>
      <c r="H43" s="109"/>
      <c r="I43" s="109"/>
      <c r="J43" s="109"/>
      <c r="K43" s="124"/>
      <c r="L43" s="19"/>
    </row>
    <row r="44" spans="1:12" ht="16.5" customHeight="1" x14ac:dyDescent="0.25">
      <c r="A44" s="58" t="s">
        <v>153</v>
      </c>
      <c r="B44" s="59"/>
      <c r="C44" s="59"/>
      <c r="D44" s="40">
        <f>D33+D35+D36+D38+D42</f>
        <v>21</v>
      </c>
      <c r="E44" s="38" t="s">
        <v>171</v>
      </c>
      <c r="F44" s="38" t="s">
        <v>171</v>
      </c>
      <c r="G44" s="38" t="s">
        <v>171</v>
      </c>
      <c r="H44" s="38" t="s">
        <v>171</v>
      </c>
      <c r="I44" s="38" t="s">
        <v>171</v>
      </c>
      <c r="J44" s="38" t="s">
        <v>171</v>
      </c>
      <c r="K44" s="38" t="s">
        <v>171</v>
      </c>
      <c r="L44" s="19"/>
    </row>
    <row r="45" spans="1:12" ht="18" customHeight="1" thickBot="1" x14ac:dyDescent="0.3">
      <c r="A45" s="87" t="s">
        <v>52</v>
      </c>
      <c r="B45" s="88"/>
      <c r="C45" s="88"/>
      <c r="D45" s="88"/>
      <c r="E45" s="88"/>
      <c r="F45" s="88"/>
      <c r="G45" s="88"/>
      <c r="H45" s="88"/>
      <c r="I45" s="88"/>
      <c r="J45" s="88"/>
      <c r="K45" s="89"/>
      <c r="L45" s="19"/>
    </row>
    <row r="46" spans="1:12" ht="33" customHeight="1" x14ac:dyDescent="0.25">
      <c r="A46" s="75">
        <v>9</v>
      </c>
      <c r="B46" s="72" t="s">
        <v>57</v>
      </c>
      <c r="C46" s="72" t="s">
        <v>98</v>
      </c>
      <c r="D46" s="72">
        <v>30</v>
      </c>
      <c r="E46" s="72" t="s">
        <v>102</v>
      </c>
      <c r="F46" s="72" t="s">
        <v>90</v>
      </c>
      <c r="G46" s="35" t="s">
        <v>144</v>
      </c>
      <c r="H46" s="67" t="s">
        <v>91</v>
      </c>
      <c r="I46" s="67" t="s">
        <v>92</v>
      </c>
      <c r="J46" s="67" t="s">
        <v>93</v>
      </c>
      <c r="K46" s="61" t="s">
        <v>30</v>
      </c>
      <c r="L46" s="19"/>
    </row>
    <row r="47" spans="1:12" ht="22.5" customHeight="1" x14ac:dyDescent="0.25">
      <c r="A47" s="92"/>
      <c r="B47" s="73"/>
      <c r="C47" s="73"/>
      <c r="D47" s="73"/>
      <c r="E47" s="73"/>
      <c r="F47" s="73"/>
      <c r="G47" s="28" t="s">
        <v>142</v>
      </c>
      <c r="H47" s="68"/>
      <c r="I47" s="68"/>
      <c r="J47" s="68"/>
      <c r="K47" s="62"/>
      <c r="L47" s="19"/>
    </row>
    <row r="48" spans="1:12" ht="33" customHeight="1" x14ac:dyDescent="0.25">
      <c r="A48" s="92"/>
      <c r="B48" s="73"/>
      <c r="C48" s="73"/>
      <c r="D48" s="73"/>
      <c r="E48" s="73"/>
      <c r="F48" s="73"/>
      <c r="G48" s="28" t="s">
        <v>155</v>
      </c>
      <c r="H48" s="68"/>
      <c r="I48" s="68"/>
      <c r="J48" s="68"/>
      <c r="K48" s="62"/>
      <c r="L48" s="19"/>
    </row>
    <row r="49" spans="1:12" ht="33" customHeight="1" x14ac:dyDescent="0.25">
      <c r="A49" s="92"/>
      <c r="B49" s="73"/>
      <c r="C49" s="73"/>
      <c r="D49" s="73"/>
      <c r="E49" s="73"/>
      <c r="F49" s="73"/>
      <c r="G49" s="28" t="s">
        <v>143</v>
      </c>
      <c r="H49" s="68"/>
      <c r="I49" s="68"/>
      <c r="J49" s="68"/>
      <c r="K49" s="62"/>
      <c r="L49" s="19"/>
    </row>
    <row r="50" spans="1:12" ht="33.75" customHeight="1" x14ac:dyDescent="0.25">
      <c r="A50" s="92"/>
      <c r="B50" s="73"/>
      <c r="C50" s="73"/>
      <c r="D50" s="73"/>
      <c r="E50" s="73"/>
      <c r="F50" s="73"/>
      <c r="G50" s="28" t="s">
        <v>141</v>
      </c>
      <c r="H50" s="68"/>
      <c r="I50" s="68"/>
      <c r="J50" s="68"/>
      <c r="K50" s="62"/>
      <c r="L50" s="19"/>
    </row>
    <row r="51" spans="1:12" ht="36" customHeight="1" x14ac:dyDescent="0.25">
      <c r="A51" s="92"/>
      <c r="B51" s="73"/>
      <c r="C51" s="73"/>
      <c r="D51" s="73"/>
      <c r="E51" s="73"/>
      <c r="F51" s="73"/>
      <c r="G51" s="28" t="s">
        <v>165</v>
      </c>
      <c r="H51" s="68"/>
      <c r="I51" s="68"/>
      <c r="J51" s="68"/>
      <c r="K51" s="62"/>
      <c r="L51" s="19"/>
    </row>
    <row r="52" spans="1:12" ht="12.75" customHeight="1" x14ac:dyDescent="0.25">
      <c r="A52" s="92"/>
      <c r="B52" s="73"/>
      <c r="C52" s="73" t="s">
        <v>94</v>
      </c>
      <c r="D52" s="73">
        <v>5</v>
      </c>
      <c r="E52" s="73" t="s">
        <v>102</v>
      </c>
      <c r="F52" s="73" t="s">
        <v>22</v>
      </c>
      <c r="G52" s="16" t="s">
        <v>146</v>
      </c>
      <c r="H52" s="78" t="s">
        <v>23</v>
      </c>
      <c r="I52" s="78" t="s">
        <v>29</v>
      </c>
      <c r="J52" s="78" t="s">
        <v>71</v>
      </c>
      <c r="K52" s="99" t="s">
        <v>56</v>
      </c>
      <c r="L52" s="19"/>
    </row>
    <row r="53" spans="1:12" ht="75" customHeight="1" x14ac:dyDescent="0.25">
      <c r="A53" s="92"/>
      <c r="B53" s="73"/>
      <c r="C53" s="73"/>
      <c r="D53" s="73"/>
      <c r="E53" s="73"/>
      <c r="F53" s="73"/>
      <c r="G53" s="28" t="s">
        <v>147</v>
      </c>
      <c r="H53" s="68"/>
      <c r="I53" s="68"/>
      <c r="J53" s="68"/>
      <c r="K53" s="62"/>
      <c r="L53" s="19"/>
    </row>
    <row r="54" spans="1:12" ht="12" customHeight="1" x14ac:dyDescent="0.25">
      <c r="A54" s="92"/>
      <c r="B54" s="73"/>
      <c r="C54" s="73"/>
      <c r="D54" s="73"/>
      <c r="E54" s="73"/>
      <c r="F54" s="73"/>
      <c r="G54" s="28" t="s">
        <v>145</v>
      </c>
      <c r="H54" s="68"/>
      <c r="I54" s="68"/>
      <c r="J54" s="68"/>
      <c r="K54" s="62"/>
      <c r="L54" s="19"/>
    </row>
    <row r="55" spans="1:12" ht="46.5" customHeight="1" x14ac:dyDescent="0.25">
      <c r="A55" s="92"/>
      <c r="B55" s="73"/>
      <c r="C55" s="73"/>
      <c r="D55" s="73"/>
      <c r="E55" s="73"/>
      <c r="F55" s="73"/>
      <c r="G55" s="28" t="s">
        <v>166</v>
      </c>
      <c r="H55" s="69"/>
      <c r="I55" s="69"/>
      <c r="J55" s="69"/>
      <c r="K55" s="101"/>
      <c r="L55" s="19"/>
    </row>
    <row r="56" spans="1:12" ht="10.5" customHeight="1" x14ac:dyDescent="0.25">
      <c r="A56" s="92"/>
      <c r="B56" s="73"/>
      <c r="C56" s="73" t="s">
        <v>9</v>
      </c>
      <c r="D56" s="73">
        <v>5</v>
      </c>
      <c r="E56" s="73" t="s">
        <v>102</v>
      </c>
      <c r="F56" s="73" t="s">
        <v>22</v>
      </c>
      <c r="G56" s="15" t="s">
        <v>149</v>
      </c>
      <c r="H56" s="78" t="s">
        <v>23</v>
      </c>
      <c r="I56" s="78" t="s">
        <v>29</v>
      </c>
      <c r="J56" s="119" t="s">
        <v>73</v>
      </c>
      <c r="K56" s="99" t="s">
        <v>31</v>
      </c>
      <c r="L56" s="19"/>
    </row>
    <row r="57" spans="1:12" ht="77.25" customHeight="1" x14ac:dyDescent="0.25">
      <c r="A57" s="92"/>
      <c r="B57" s="73"/>
      <c r="C57" s="73"/>
      <c r="D57" s="73"/>
      <c r="E57" s="73"/>
      <c r="F57" s="73"/>
      <c r="G57" s="26" t="s">
        <v>157</v>
      </c>
      <c r="H57" s="68"/>
      <c r="I57" s="68"/>
      <c r="J57" s="120"/>
      <c r="K57" s="62"/>
      <c r="L57" s="19"/>
    </row>
    <row r="58" spans="1:12" ht="14.25" customHeight="1" x14ac:dyDescent="0.25">
      <c r="A58" s="92"/>
      <c r="B58" s="73"/>
      <c r="C58" s="73"/>
      <c r="D58" s="73"/>
      <c r="E58" s="73"/>
      <c r="F58" s="73"/>
      <c r="G58" s="26" t="s">
        <v>148</v>
      </c>
      <c r="H58" s="68"/>
      <c r="I58" s="68"/>
      <c r="J58" s="120"/>
      <c r="K58" s="62"/>
      <c r="L58" s="19"/>
    </row>
    <row r="59" spans="1:12" ht="45.75" customHeight="1" x14ac:dyDescent="0.25">
      <c r="A59" s="92"/>
      <c r="B59" s="73"/>
      <c r="C59" s="73"/>
      <c r="D59" s="73"/>
      <c r="E59" s="73"/>
      <c r="F59" s="73"/>
      <c r="G59" s="26" t="s">
        <v>156</v>
      </c>
      <c r="H59" s="69"/>
      <c r="I59" s="69"/>
      <c r="J59" s="121"/>
      <c r="K59" s="101"/>
      <c r="L59" s="19"/>
    </row>
    <row r="60" spans="1:12" ht="12.75" customHeight="1" x14ac:dyDescent="0.25">
      <c r="A60" s="92"/>
      <c r="B60" s="73"/>
      <c r="C60" s="118" t="s">
        <v>99</v>
      </c>
      <c r="D60" s="118">
        <v>5</v>
      </c>
      <c r="E60" s="118" t="s">
        <v>102</v>
      </c>
      <c r="F60" s="73" t="s">
        <v>22</v>
      </c>
      <c r="G60" s="16" t="s">
        <v>167</v>
      </c>
      <c r="H60" s="78" t="s">
        <v>23</v>
      </c>
      <c r="I60" s="78" t="s">
        <v>29</v>
      </c>
      <c r="J60" s="78" t="s">
        <v>72</v>
      </c>
      <c r="K60" s="99" t="s">
        <v>32</v>
      </c>
      <c r="L60" s="19"/>
    </row>
    <row r="61" spans="1:12" ht="68.25" customHeight="1" x14ac:dyDescent="0.25">
      <c r="A61" s="92"/>
      <c r="B61" s="73"/>
      <c r="C61" s="118"/>
      <c r="D61" s="118"/>
      <c r="E61" s="118"/>
      <c r="F61" s="73"/>
      <c r="G61" s="28" t="s">
        <v>168</v>
      </c>
      <c r="H61" s="69"/>
      <c r="I61" s="69"/>
      <c r="J61" s="69"/>
      <c r="K61" s="101"/>
      <c r="L61" s="19"/>
    </row>
    <row r="62" spans="1:12" ht="34.5" customHeight="1" x14ac:dyDescent="0.25">
      <c r="A62" s="92"/>
      <c r="B62" s="73"/>
      <c r="C62" s="73" t="s">
        <v>95</v>
      </c>
      <c r="D62" s="118">
        <v>10</v>
      </c>
      <c r="E62" s="118" t="s">
        <v>102</v>
      </c>
      <c r="F62" s="73" t="s">
        <v>90</v>
      </c>
      <c r="G62" s="29" t="s">
        <v>172</v>
      </c>
      <c r="H62" s="78" t="s">
        <v>96</v>
      </c>
      <c r="I62" s="78" t="s">
        <v>97</v>
      </c>
      <c r="J62" s="78" t="s">
        <v>97</v>
      </c>
      <c r="K62" s="99" t="s">
        <v>32</v>
      </c>
      <c r="L62" s="19"/>
    </row>
    <row r="63" spans="1:12" ht="22.5" customHeight="1" x14ac:dyDescent="0.25">
      <c r="A63" s="92"/>
      <c r="B63" s="73"/>
      <c r="C63" s="73"/>
      <c r="D63" s="118"/>
      <c r="E63" s="118"/>
      <c r="F63" s="73"/>
      <c r="G63" s="29" t="s">
        <v>169</v>
      </c>
      <c r="H63" s="68"/>
      <c r="I63" s="68"/>
      <c r="J63" s="68"/>
      <c r="K63" s="62"/>
      <c r="L63" s="19"/>
    </row>
    <row r="64" spans="1:12" ht="23.25" customHeight="1" x14ac:dyDescent="0.25">
      <c r="A64" s="92"/>
      <c r="B64" s="73"/>
      <c r="C64" s="73"/>
      <c r="D64" s="118"/>
      <c r="E64" s="118"/>
      <c r="F64" s="73"/>
      <c r="G64" s="29" t="s">
        <v>170</v>
      </c>
      <c r="H64" s="68"/>
      <c r="I64" s="68"/>
      <c r="J64" s="68"/>
      <c r="K64" s="62"/>
      <c r="L64" s="19"/>
    </row>
    <row r="65" spans="1:12" ht="32.25" customHeight="1" x14ac:dyDescent="0.25">
      <c r="A65" s="92"/>
      <c r="B65" s="73"/>
      <c r="C65" s="73"/>
      <c r="D65" s="118"/>
      <c r="E65" s="118"/>
      <c r="F65" s="73"/>
      <c r="G65" s="29" t="s">
        <v>174</v>
      </c>
      <c r="H65" s="68"/>
      <c r="I65" s="68"/>
      <c r="J65" s="68"/>
      <c r="K65" s="62"/>
      <c r="L65" s="19"/>
    </row>
    <row r="66" spans="1:12" ht="33" customHeight="1" thickBot="1" x14ac:dyDescent="0.3">
      <c r="A66" s="76"/>
      <c r="B66" s="74"/>
      <c r="C66" s="74"/>
      <c r="D66" s="123"/>
      <c r="E66" s="123"/>
      <c r="F66" s="74"/>
      <c r="G66" s="42" t="s">
        <v>165</v>
      </c>
      <c r="H66" s="77"/>
      <c r="I66" s="77"/>
      <c r="J66" s="77"/>
      <c r="K66" s="63"/>
      <c r="L66" s="19"/>
    </row>
    <row r="67" spans="1:12" ht="18" customHeight="1" x14ac:dyDescent="0.25">
      <c r="A67" s="58" t="s">
        <v>153</v>
      </c>
      <c r="B67" s="59"/>
      <c r="C67" s="59"/>
      <c r="D67" s="43">
        <f>D46+D52+D56+D60+D62</f>
        <v>55</v>
      </c>
      <c r="E67" s="38" t="s">
        <v>171</v>
      </c>
      <c r="F67" s="38" t="s">
        <v>171</v>
      </c>
      <c r="G67" s="38" t="s">
        <v>171</v>
      </c>
      <c r="H67" s="38" t="s">
        <v>171</v>
      </c>
      <c r="I67" s="38" t="s">
        <v>171</v>
      </c>
      <c r="J67" s="38" t="s">
        <v>171</v>
      </c>
      <c r="K67" s="38" t="s">
        <v>171</v>
      </c>
      <c r="L67" s="19"/>
    </row>
    <row r="68" spans="1:12" ht="30.75" customHeight="1" thickBot="1" x14ac:dyDescent="0.3">
      <c r="A68" s="93" t="s">
        <v>84</v>
      </c>
      <c r="B68" s="94"/>
      <c r="C68" s="94"/>
      <c r="D68" s="94"/>
      <c r="E68" s="94"/>
      <c r="F68" s="94"/>
      <c r="G68" s="94"/>
      <c r="H68" s="94"/>
      <c r="I68" s="94"/>
      <c r="J68" s="94"/>
      <c r="K68" s="95"/>
      <c r="L68" s="19"/>
    </row>
    <row r="69" spans="1:12" ht="36.75" customHeight="1" x14ac:dyDescent="0.25">
      <c r="A69" s="75">
        <v>10</v>
      </c>
      <c r="B69" s="67" t="s">
        <v>76</v>
      </c>
      <c r="C69" s="116" t="s">
        <v>77</v>
      </c>
      <c r="D69" s="116">
        <v>5</v>
      </c>
      <c r="E69" s="116" t="s">
        <v>102</v>
      </c>
      <c r="F69" s="116" t="s">
        <v>17</v>
      </c>
      <c r="G69" s="44" t="s">
        <v>151</v>
      </c>
      <c r="H69" s="116" t="s">
        <v>78</v>
      </c>
      <c r="I69" s="116" t="s">
        <v>26</v>
      </c>
      <c r="J69" s="67" t="s">
        <v>79</v>
      </c>
      <c r="K69" s="61" t="s">
        <v>80</v>
      </c>
      <c r="L69" s="56"/>
    </row>
    <row r="70" spans="1:12" ht="48" customHeight="1" x14ac:dyDescent="0.25">
      <c r="A70" s="92"/>
      <c r="B70" s="68"/>
      <c r="C70" s="117"/>
      <c r="D70" s="117"/>
      <c r="E70" s="117"/>
      <c r="F70" s="117"/>
      <c r="G70" s="7" t="s">
        <v>150</v>
      </c>
      <c r="H70" s="117"/>
      <c r="I70" s="117"/>
      <c r="J70" s="69"/>
      <c r="K70" s="101"/>
      <c r="L70" s="56"/>
    </row>
    <row r="71" spans="1:12" ht="57.75" customHeight="1" thickBot="1" x14ac:dyDescent="0.3">
      <c r="A71" s="76"/>
      <c r="B71" s="77"/>
      <c r="C71" s="45" t="s">
        <v>81</v>
      </c>
      <c r="D71" s="46">
        <v>1</v>
      </c>
      <c r="E71" s="45" t="s">
        <v>102</v>
      </c>
      <c r="F71" s="45" t="s">
        <v>82</v>
      </c>
      <c r="G71" s="45" t="s">
        <v>83</v>
      </c>
      <c r="H71" s="46" t="s">
        <v>23</v>
      </c>
      <c r="I71" s="45" t="s">
        <v>26</v>
      </c>
      <c r="J71" s="33" t="s">
        <v>79</v>
      </c>
      <c r="K71" s="47" t="s">
        <v>80</v>
      </c>
      <c r="L71" s="56"/>
    </row>
    <row r="72" spans="1:12" x14ac:dyDescent="0.25">
      <c r="A72" s="60" t="s">
        <v>153</v>
      </c>
      <c r="B72" s="60"/>
      <c r="C72" s="60"/>
      <c r="D72" s="38">
        <f>D69+D71</f>
        <v>6</v>
      </c>
      <c r="E72" s="31"/>
      <c r="F72" s="38" t="s">
        <v>171</v>
      </c>
      <c r="G72" s="38" t="s">
        <v>171</v>
      </c>
      <c r="H72" s="38" t="s">
        <v>171</v>
      </c>
      <c r="I72" s="38" t="s">
        <v>171</v>
      </c>
      <c r="J72" s="38" t="s">
        <v>171</v>
      </c>
      <c r="K72" s="38" t="s">
        <v>171</v>
      </c>
      <c r="L72" s="57"/>
    </row>
    <row r="73" spans="1:12" s="22" customFormat="1" ht="12.75" x14ac:dyDescent="0.2">
      <c r="A73" s="83" t="s">
        <v>154</v>
      </c>
      <c r="B73" s="83"/>
      <c r="C73" s="83"/>
      <c r="D73" s="21">
        <f>D31+D44+D67+D72</f>
        <v>137</v>
      </c>
      <c r="E73" s="30" t="s">
        <v>171</v>
      </c>
      <c r="F73" s="30" t="s">
        <v>171</v>
      </c>
      <c r="G73" s="30" t="s">
        <v>171</v>
      </c>
      <c r="H73" s="30" t="s">
        <v>171</v>
      </c>
      <c r="I73" s="30" t="s">
        <v>171</v>
      </c>
      <c r="J73" s="30" t="s">
        <v>171</v>
      </c>
      <c r="K73" s="30" t="s">
        <v>171</v>
      </c>
      <c r="L73" s="57"/>
    </row>
    <row r="74" spans="1:12" s="22" customFormat="1" ht="12.75" x14ac:dyDescent="0.2">
      <c r="A74" s="23"/>
      <c r="B74" s="23"/>
      <c r="C74" s="23"/>
      <c r="D74" s="23"/>
      <c r="E74" s="23"/>
      <c r="F74" s="23"/>
      <c r="G74" s="23"/>
      <c r="H74" s="23"/>
      <c r="I74" s="23"/>
      <c r="J74" s="23"/>
      <c r="K74" s="24"/>
      <c r="L74" s="54"/>
    </row>
    <row r="75" spans="1:12" x14ac:dyDescent="0.25">
      <c r="A75" s="6"/>
      <c r="B75" s="70" t="s">
        <v>53</v>
      </c>
      <c r="C75" s="70"/>
      <c r="D75" s="70"/>
      <c r="E75" s="70"/>
      <c r="F75" s="70"/>
      <c r="G75" s="70"/>
      <c r="H75" s="70"/>
      <c r="I75" s="70"/>
      <c r="J75" s="70"/>
      <c r="K75" s="70"/>
    </row>
  </sheetData>
  <mergeCells count="196">
    <mergeCell ref="G4:K4"/>
    <mergeCell ref="B46:B66"/>
    <mergeCell ref="D62:D66"/>
    <mergeCell ref="E62:E66"/>
    <mergeCell ref="F62:F66"/>
    <mergeCell ref="H62:H66"/>
    <mergeCell ref="I62:I66"/>
    <mergeCell ref="J62:J66"/>
    <mergeCell ref="K62:K66"/>
    <mergeCell ref="C52:C55"/>
    <mergeCell ref="I33:I34"/>
    <mergeCell ref="J33:J34"/>
    <mergeCell ref="K33:K34"/>
    <mergeCell ref="H42:H43"/>
    <mergeCell ref="I42:I43"/>
    <mergeCell ref="J42:J43"/>
    <mergeCell ref="K42:K43"/>
    <mergeCell ref="D23:D24"/>
    <mergeCell ref="E23:E24"/>
    <mergeCell ref="F23:F24"/>
    <mergeCell ref="H23:H24"/>
    <mergeCell ref="I23:I24"/>
    <mergeCell ref="I27:I28"/>
    <mergeCell ref="I29:I30"/>
    <mergeCell ref="A46:A66"/>
    <mergeCell ref="C56:C59"/>
    <mergeCell ref="D56:D59"/>
    <mergeCell ref="E56:E59"/>
    <mergeCell ref="F56:F59"/>
    <mergeCell ref="I46:I51"/>
    <mergeCell ref="K56:K59"/>
    <mergeCell ref="J56:J59"/>
    <mergeCell ref="I56:I59"/>
    <mergeCell ref="H56:H59"/>
    <mergeCell ref="J46:J51"/>
    <mergeCell ref="K46:K51"/>
    <mergeCell ref="H52:H55"/>
    <mergeCell ref="I52:I55"/>
    <mergeCell ref="J52:J55"/>
    <mergeCell ref="K52:K55"/>
    <mergeCell ref="C46:C51"/>
    <mergeCell ref="D46:D51"/>
    <mergeCell ref="E46:E51"/>
    <mergeCell ref="F46:F51"/>
    <mergeCell ref="H46:H51"/>
    <mergeCell ref="F52:F55"/>
    <mergeCell ref="E52:E55"/>
    <mergeCell ref="D52:D55"/>
    <mergeCell ref="C69:C70"/>
    <mergeCell ref="D69:D70"/>
    <mergeCell ref="E69:E70"/>
    <mergeCell ref="F69:F70"/>
    <mergeCell ref="H69:H70"/>
    <mergeCell ref="I69:I70"/>
    <mergeCell ref="J69:J70"/>
    <mergeCell ref="K69:K70"/>
    <mergeCell ref="K60:K61"/>
    <mergeCell ref="J60:J61"/>
    <mergeCell ref="I60:I61"/>
    <mergeCell ref="H60:H61"/>
    <mergeCell ref="D60:D61"/>
    <mergeCell ref="E60:E61"/>
    <mergeCell ref="F60:F61"/>
    <mergeCell ref="C60:C61"/>
    <mergeCell ref="C62:C66"/>
    <mergeCell ref="K36:K37"/>
    <mergeCell ref="C38:C41"/>
    <mergeCell ref="D38:D41"/>
    <mergeCell ref="E38:E41"/>
    <mergeCell ref="F38:F41"/>
    <mergeCell ref="H38:H41"/>
    <mergeCell ref="I38:I41"/>
    <mergeCell ref="J38:J41"/>
    <mergeCell ref="K38:K41"/>
    <mergeCell ref="D25:D26"/>
    <mergeCell ref="A33:A37"/>
    <mergeCell ref="B38:B43"/>
    <mergeCell ref="D42:D43"/>
    <mergeCell ref="F42:F43"/>
    <mergeCell ref="E42:E43"/>
    <mergeCell ref="C42:C43"/>
    <mergeCell ref="I36:I37"/>
    <mergeCell ref="J36:J37"/>
    <mergeCell ref="A20:A24"/>
    <mergeCell ref="J23:J24"/>
    <mergeCell ref="K23:K24"/>
    <mergeCell ref="B20:B24"/>
    <mergeCell ref="A25:A26"/>
    <mergeCell ref="E36:E37"/>
    <mergeCell ref="F36:F37"/>
    <mergeCell ref="H36:H37"/>
    <mergeCell ref="C33:C34"/>
    <mergeCell ref="D33:D34"/>
    <mergeCell ref="F33:F34"/>
    <mergeCell ref="E33:E34"/>
    <mergeCell ref="H33:H34"/>
    <mergeCell ref="C36:C37"/>
    <mergeCell ref="D36:D37"/>
    <mergeCell ref="H27:H28"/>
    <mergeCell ref="C29:C30"/>
    <mergeCell ref="D29:D30"/>
    <mergeCell ref="F29:F30"/>
    <mergeCell ref="E29:E30"/>
    <mergeCell ref="H29:H30"/>
    <mergeCell ref="C27:C28"/>
    <mergeCell ref="D27:D28"/>
    <mergeCell ref="F27:F28"/>
    <mergeCell ref="E25:E26"/>
    <mergeCell ref="F25:F26"/>
    <mergeCell ref="H25:H26"/>
    <mergeCell ref="I25:I26"/>
    <mergeCell ref="J25:J26"/>
    <mergeCell ref="K25:K26"/>
    <mergeCell ref="B33:B37"/>
    <mergeCell ref="L36:L37"/>
    <mergeCell ref="I9:I11"/>
    <mergeCell ref="J9:J11"/>
    <mergeCell ref="K9:K11"/>
    <mergeCell ref="J20:J22"/>
    <mergeCell ref="K20:K22"/>
    <mergeCell ref="C23:C24"/>
    <mergeCell ref="J17:J19"/>
    <mergeCell ref="K17:K19"/>
    <mergeCell ref="C14:C15"/>
    <mergeCell ref="D14:D15"/>
    <mergeCell ref="E14:E15"/>
    <mergeCell ref="F14:F15"/>
    <mergeCell ref="H14:H15"/>
    <mergeCell ref="E27:E28"/>
    <mergeCell ref="B25:B26"/>
    <mergeCell ref="C25:C26"/>
    <mergeCell ref="C9:C11"/>
    <mergeCell ref="D9:D11"/>
    <mergeCell ref="E9:E11"/>
    <mergeCell ref="F9:F11"/>
    <mergeCell ref="H9:H11"/>
    <mergeCell ref="K12:K13"/>
    <mergeCell ref="A17:A19"/>
    <mergeCell ref="D17:D19"/>
    <mergeCell ref="F17:F19"/>
    <mergeCell ref="E17:E19"/>
    <mergeCell ref="H17:H19"/>
    <mergeCell ref="I14:I15"/>
    <mergeCell ref="J14:J15"/>
    <mergeCell ref="K14:K15"/>
    <mergeCell ref="C17:C19"/>
    <mergeCell ref="B17:B19"/>
    <mergeCell ref="I17:I19"/>
    <mergeCell ref="B14:B16"/>
    <mergeCell ref="A14:A16"/>
    <mergeCell ref="B75:K75"/>
    <mergeCell ref="A5:K5"/>
    <mergeCell ref="B9:B13"/>
    <mergeCell ref="C12:C13"/>
    <mergeCell ref="D12:D13"/>
    <mergeCell ref="F12:F13"/>
    <mergeCell ref="H12:H13"/>
    <mergeCell ref="I12:I13"/>
    <mergeCell ref="J12:J13"/>
    <mergeCell ref="A8:K8"/>
    <mergeCell ref="A73:C73"/>
    <mergeCell ref="A38:A43"/>
    <mergeCell ref="A45:K45"/>
    <mergeCell ref="A32:K32"/>
    <mergeCell ref="A69:A71"/>
    <mergeCell ref="B69:B71"/>
    <mergeCell ref="A68:K68"/>
    <mergeCell ref="A27:A30"/>
    <mergeCell ref="B27:B30"/>
    <mergeCell ref="J27:J30"/>
    <mergeCell ref="A9:A13"/>
    <mergeCell ref="E12:E13"/>
    <mergeCell ref="H2:K2"/>
    <mergeCell ref="I3:K3"/>
    <mergeCell ref="L69:L70"/>
    <mergeCell ref="L71:L73"/>
    <mergeCell ref="A31:C31"/>
    <mergeCell ref="A44:C44"/>
    <mergeCell ref="A67:C67"/>
    <mergeCell ref="A72:C72"/>
    <mergeCell ref="L12:L13"/>
    <mergeCell ref="L14:L15"/>
    <mergeCell ref="L17:L19"/>
    <mergeCell ref="L20:L22"/>
    <mergeCell ref="L23:L24"/>
    <mergeCell ref="L25:L26"/>
    <mergeCell ref="L27:L28"/>
    <mergeCell ref="L29:L30"/>
    <mergeCell ref="L33:L34"/>
    <mergeCell ref="K27:K30"/>
    <mergeCell ref="C20:C22"/>
    <mergeCell ref="D20:D22"/>
    <mergeCell ref="F20:F22"/>
    <mergeCell ref="E20:E22"/>
    <mergeCell ref="H20:H22"/>
    <mergeCell ref="I20:I22"/>
  </mergeCells>
  <pageMargins left="0.11811023622047245" right="0.19685039370078741" top="0.19685039370078741" bottom="0.19685039370078741" header="0.31496062992125984" footer="0.11811023622047245"/>
  <pageSetup paperSize="9" scale="81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Некозырева</dc:creator>
  <cp:lastModifiedBy>Egorova</cp:lastModifiedBy>
  <cp:lastPrinted>2024-04-01T07:01:05Z</cp:lastPrinted>
  <dcterms:created xsi:type="dcterms:W3CDTF">2016-11-11T05:05:27Z</dcterms:created>
  <dcterms:modified xsi:type="dcterms:W3CDTF">2024-04-01T07:02:22Z</dcterms:modified>
</cp:coreProperties>
</file>