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585" windowWidth="14805" windowHeight="4530"/>
  </bookViews>
  <sheets>
    <sheet name="Перечень" sheetId="1" r:id="rId1"/>
  </sheets>
  <definedNames>
    <definedName name="_xlnm._FilterDatabase" localSheetId="0" hidden="1">Перечень!$A$12:$N$138</definedName>
  </definedNames>
  <calcPr calcId="144525" refMode="R1C1"/>
</workbook>
</file>

<file path=xl/calcChain.xml><?xml version="1.0" encoding="utf-8"?>
<calcChain xmlns="http://schemas.openxmlformats.org/spreadsheetml/2006/main">
  <c r="N114" i="1" l="1"/>
  <c r="H132" i="1" l="1"/>
  <c r="N55" i="1" l="1"/>
  <c r="N138" i="1" l="1"/>
  <c r="N137" i="1"/>
  <c r="N136" i="1"/>
  <c r="N96" i="1" l="1"/>
  <c r="N94" i="1"/>
  <c r="N24" i="1" l="1"/>
  <c r="N17" i="1"/>
  <c r="N27" i="1" l="1"/>
  <c r="N26" i="1"/>
  <c r="N25" i="1"/>
  <c r="N98" i="1" l="1"/>
  <c r="N97" i="1"/>
  <c r="N92" i="1"/>
  <c r="N91" i="1"/>
  <c r="N90" i="1"/>
  <c r="N89" i="1"/>
  <c r="N88" i="1"/>
  <c r="N86" i="1"/>
  <c r="N84" i="1"/>
  <c r="N83" i="1"/>
  <c r="N82" i="1"/>
  <c r="N81" i="1"/>
  <c r="N80" i="1"/>
  <c r="N79" i="1"/>
  <c r="N77" i="1"/>
  <c r="N74" i="1"/>
  <c r="N73" i="1"/>
  <c r="N72" i="1"/>
  <c r="N70" i="1"/>
  <c r="N67" i="1"/>
  <c r="N63" i="1"/>
  <c r="N62" i="1"/>
  <c r="N60" i="1"/>
  <c r="N59" i="1"/>
  <c r="N50" i="1"/>
  <c r="N47" i="1"/>
  <c r="N57" i="1"/>
  <c r="N134" i="1" l="1"/>
  <c r="N133" i="1"/>
  <c r="N132" i="1"/>
  <c r="N123" i="1" l="1"/>
  <c r="N113" i="1" l="1"/>
  <c r="N119" i="1" l="1"/>
  <c r="N116" i="1"/>
  <c r="N115" i="1"/>
  <c r="N112" i="1"/>
  <c r="N111" i="1"/>
  <c r="N110" i="1"/>
  <c r="N109" i="1"/>
  <c r="N108" i="1"/>
</calcChain>
</file>

<file path=xl/sharedStrings.xml><?xml version="1.0" encoding="utf-8"?>
<sst xmlns="http://schemas.openxmlformats.org/spreadsheetml/2006/main" count="498" uniqueCount="279">
  <si>
    <t xml:space="preserve">Перечень </t>
  </si>
  <si>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</si>
  <si>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</si>
  <si>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</si>
  <si>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</si>
  <si>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</si>
  <si>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</si>
  <si>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</si>
  <si>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</si>
  <si>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</si>
  <si>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</si>
  <si>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7000</t>
  </si>
  <si>
    <t>не менее 3500</t>
  </si>
  <si>
    <t xml:space="preserve">чел. </t>
  </si>
  <si>
    <t>%</t>
  </si>
  <si>
    <t xml:space="preserve">ед. </t>
  </si>
  <si>
    <t xml:space="preserve"> ед. </t>
  </si>
  <si>
    <t> ед.</t>
  </si>
  <si>
    <t xml:space="preserve">полоса формата А3 </t>
  </si>
  <si>
    <t>человеко-час</t>
  </si>
  <si>
    <t>ед.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</si>
  <si>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</si>
  <si>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</si>
  <si>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Ед.</t>
  </si>
  <si>
    <t>млн. руб. на 1 чел. в месяц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</si>
  <si>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</si>
  <si>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</si>
  <si>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</si>
  <si>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</si>
  <si>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>Показатель 1.                Количество лиц, прошедших профессиональную переподготовку или  повышение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</si>
  <si>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</si>
  <si>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1.                          Объем разработки сметной документации на 1 работника (инженера-сметчика)</t>
  </si>
  <si>
    <t>Показатель 1.                 Доля лиц принятых на должность в администрацию муниципального образования "Город Астрахань" и прошедших процедуру многоаспектного тестирования в  общем количестве принятых лиц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</si>
  <si>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</si>
  <si>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</si>
  <si>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</si>
  <si>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Показатель1.              Количество участников и зрителей Новогоднего мероприятия для национально-культурных обществ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</si>
  <si>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</si>
  <si>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</si>
  <si>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</si>
  <si>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</si>
  <si>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</si>
  <si>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</si>
  <si>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 Количество мероприятий по патриотическому воспитанию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</si>
  <si>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</si>
  <si>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</si>
  <si>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</si>
  <si>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</si>
  <si>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(1-да,                                     0-нет)</t>
  </si>
  <si>
    <t>Планируемое значение показателя по годам реализации</t>
  </si>
  <si>
    <t xml:space="preserve"> "Организация муниципального управления"</t>
  </si>
  <si>
    <t xml:space="preserve">Целевое значение показателя   (конечный результат) за весь период реализации программы 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</si>
  <si>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</si>
  <si>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Мероприятие 1.1.1 Предоставление муниципальных услуг в области молодежной политики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</si>
  <si>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</si>
  <si>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</si>
  <si>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</si>
  <si>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Астрахань)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</si>
  <si>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</si>
  <si>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</si>
  <si>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</si>
  <si>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</si>
  <si>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</si>
  <si>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</si>
  <si>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</si>
  <si>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</si>
  <si>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</si>
  <si>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кв.м.</t>
  </si>
  <si>
    <t>п.м.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</si>
  <si>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</si>
  <si>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</si>
  <si>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</si>
  <si>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Показатель 4.                       Количество официальных пресс-релизов на официальном сайте администрации муниципального образования "Город Астрахань"</t>
  </si>
  <si>
    <t>кв.см.</t>
  </si>
  <si>
    <t>усл.ед.</t>
  </si>
  <si>
    <t>мин.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</si>
  <si>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</si>
  <si>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</si>
  <si>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</si>
  <si>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</si>
  <si>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</si>
  <si>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</si>
  <si>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</si>
  <si>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</si>
  <si>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</si>
  <si>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</si>
  <si>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</si>
  <si>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</si>
  <si>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</si>
  <si>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</si>
  <si>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</si>
  <si>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</si>
  <si>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</si>
  <si>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Мероприятие 1.2.2.                                              Проведение семинаров, круглых столов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</si>
  <si>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</si>
  <si>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</si>
  <si>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Мероприятие 1.1.1.                             Проведение семинаров, круглых столов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</si>
  <si>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</si>
  <si>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</si>
  <si>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Мероприятие 1.3.3.                             Проведение Новогоднего мероприятия для национально-культурных обществ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</si>
  <si>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</si>
  <si>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</si>
  <si>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</si>
  <si>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</si>
  <si>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</si>
  <si>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</si>
  <si>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</si>
  <si>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</si>
  <si>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</si>
  <si>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</si>
  <si>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</si>
  <si>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</si>
  <si>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</si>
  <si>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</si>
  <si>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</si>
  <si>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</si>
  <si>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</si>
  <si>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</si>
  <si>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</si>
  <si>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</si>
  <si>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</si>
  <si>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</si>
  <si>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</si>
  <si>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</si>
  <si>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</si>
  <si>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</si>
  <si>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</si>
  <si>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</si>
  <si>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</si>
  <si>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</si>
  <si>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</si>
  <si>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МКУ г. Астрахани "Астраханский городской архив")</t>
  </si>
  <si>
    <t>2021 год</t>
  </si>
  <si>
    <t>2022 год</t>
  </si>
  <si>
    <t>2023 год</t>
  </si>
  <si>
    <t>не менее 21000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</si>
  <si>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</si>
  <si>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>Показатель 1.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</si>
  <si>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Доля реализованных мероприятий, публикаторских и выставочных проектов от общего числа запланированных на год</t>
  </si>
  <si>
    <t xml:space="preserve">Задача 1.3.
Профилактика негативных проявлений в молодежной среде
</t>
  </si>
  <si>
    <t xml:space="preserve">Мероприятие 1.3.5.
Организация и проведение акций "Георгиевская лента" и "Триколор"
</t>
  </si>
  <si>
    <t xml:space="preserve">Задача 1.4.
Приобщение молодежи к социально-значимой деятельности и здоровому образу жизни
</t>
  </si>
  <si>
    <t>Мероприятие 1.4.1. 
Организация и проведение  акций по очистке города от мусора</t>
  </si>
  <si>
    <t>Задача 1.5.
Оказание содействия молодежным, студенческим и общественным объединениям</t>
  </si>
  <si>
    <t>Мероприятие 1.5.1.                            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</si>
  <si>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 xml:space="preserve">Мероприятие 1.5.2. 
Организация и проведение Фестиваля  национальных костюмов Этно-подиум
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</si>
  <si>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</si>
  <si>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Отчётный 2019                       год</t>
  </si>
  <si>
    <t>Текущий 2020                     год</t>
  </si>
  <si>
    <t>Цель 1.                                                    Развитие муниципального управления в муниципальном образовании "Город Астрахань"</t>
  </si>
  <si>
    <t>Муниципальная программа "Организация муниципального управления"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</si>
  <si>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</si>
  <si>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</si>
  <si>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</si>
  <si>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г. Астрахани "Центр сметной документации")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</si>
  <si>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</si>
  <si>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                  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</si>
  <si>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</si>
  <si>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</si>
  <si>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</si>
  <si>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</si>
  <si>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</si>
  <si>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Показатель 1.  Количество мероприятий в честь празднования Первомая "День весны и труда"</t>
  </si>
  <si>
    <t>Мероприятие 1.3.1.                             Организация и проведение мероприятий в честь празднования Первомая "День весны и труда"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</si>
  <si>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</si>
  <si>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</si>
  <si>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</si>
  <si>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</si>
  <si>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Астрахань", МБУ г. Астрахани "Пресс-центр")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</si>
  <si>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</si>
  <si>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</si>
  <si>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</si>
  <si>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</si>
  <si>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</si>
  <si>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Администрация муниципального образования "Город Астрахань", 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</t>
  </si>
  <si>
    <t>Подпрограмма 8. "Развитие молодежной политики города Астрахани"</t>
  </si>
  <si>
    <t>Подпрограмма 6. "Проведение общественно-значимых мероприятий и встреч делегаций"</t>
  </si>
  <si>
    <t>Мероприятие 1.2.1. Джанибековские чтения</t>
  </si>
  <si>
    <t>Мероприятие 1.2.2.                             Вечер поэзии и культуры, посвященный памяти Алишера Навои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</si>
  <si>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</si>
  <si>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>Мероприятие 1.                    Обеспечение сохранности, комплектование, учет и использование архивных фондов и архивных документов</t>
  </si>
  <si>
    <t>Задача 1.2.                                             Совершенствование определения стоимости работ, финансируемых за счет бюджетных средств</t>
  </si>
  <si>
    <t>Показатель 1.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</si>
  <si>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Мероприятие 1.              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</t>
  </si>
  <si>
    <t xml:space="preserve">Приложение 2                                                                                                            к постановлению администрации муниципального образования "Город Астрахань" от  _________ №  </t>
  </si>
  <si>
    <t>Показатель 3.                       Общее количество площадей архивохранилищ                      (с нарастающим итогом)</t>
  </si>
  <si>
    <t>Показатель 4.                                                 Общая протяженность стеллажных полок                 (с нарастающим итогом)</t>
  </si>
  <si>
    <t>Показатель 1.                       Степень решения поставленных задач</t>
  </si>
  <si>
    <t>Показатель 1.                       Количество разработанных Центром укрупнённых показателей стоимости производства работ</t>
  </si>
  <si>
    <t>Показатель 1.                       Количество транспортных средств</t>
  </si>
  <si>
    <t>Показатель 2.                       Количество водного транспорта</t>
  </si>
  <si>
    <t>Администрация муниципального образования "Город Астрахань"                    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</si>
  <si>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Показатель1.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</si>
  <si>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</si>
  <si>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7.                      Доля документов, на которую создан фонд пользования в электронном виде от общего количества документов, подлежащих оцифровке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</si>
  <si>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</si>
  <si>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</si>
  <si>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rPr>
        <sz val="12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2"/>
        <rFont val="Times New Roman"/>
        <family val="1"/>
        <charset val="204"/>
      </rPr>
      <t xml:space="preserve">
</t>
    </r>
  </si>
  <si>
    <t>Показатель 1.                      Количество мероприятий, проведенных совместно с общественными организациями</t>
  </si>
  <si>
    <t>Показатель 1.                                              Количество проведенных семинаров, круглых столов</t>
  </si>
  <si>
    <t>Показатель 1.                      Количество участников семинаров, круглых столов</t>
  </si>
  <si>
    <t>Показатель 1.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</si>
  <si>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>Показатель 1.                     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</si>
  <si>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 xml:space="preserve">Показатель 1.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</si>
  <si>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Количество участников мероприятий к  Дню защитника Отечества – 23 февраля</t>
  </si>
  <si>
    <t>Показатель 1.                      Количество участников мероприятий к Международному женскому дню – 8марта</t>
  </si>
  <si>
    <t>Показатель 1.                      Количество участников в мероприятии День города</t>
  </si>
  <si>
    <t>Показатель 1.                      Количество участников новогодних мероприятий для молодежи</t>
  </si>
  <si>
    <t>Показатель 1.                                  Реализация мероприятий, направленных на создание условий для творчества молодежи города</t>
  </si>
  <si>
    <t>Показатель 2.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</si>
  <si>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</si>
  <si>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Показатель 1.                      Количество участников мероприятия День молодежи</t>
  </si>
  <si>
    <t xml:space="preserve">Показатель 1.                                  Количество участников мероприятия День Студента </t>
  </si>
  <si>
    <t>Показатель 1.                      Реализация мероприятий, направленных на профилактику негативных проявлений в молодежной среде</t>
  </si>
  <si>
    <t>Показатель 1.                      Количество мероприятий, в рамках реализации акции Бессмертный полк</t>
  </si>
  <si>
    <t>Показатель 1.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</si>
  <si>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Количество видов средств массовой информации, доступных всем категориям граждан (телевидение, радио, интернет, печатные СМИ)</t>
  </si>
  <si>
    <t xml:space="preserve">Показатель 1.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</si>
  <si>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 xml:space="preserve">Показатель 1.                      Наличие прочих подпрограммных мероприятий </t>
  </si>
  <si>
    <t>Показатель 1.                      Количество мероприятий, направленных на улучшение взаимодействия населения с администрацией  муниципального образования «Город Астрахань»</t>
  </si>
  <si>
    <t>Показатель 1.                     Количество мероприятий</t>
  </si>
  <si>
    <t>Показатель 1.                      Количество участников, принявших участие в  общественно-значимых мероприятиях</t>
  </si>
  <si>
    <t>Показатель 1.                      Удельный вес проведенных мероприятий от общего числа запланированных на год</t>
  </si>
  <si>
    <t xml:space="preserve">Показатель 1.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</si>
  <si>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Количество лиц, прошедших обучение в рамках программ повышения квалификации</t>
  </si>
  <si>
    <t>Показатель 1.                      Количество лиц, прошедших обучение в рамках программ профессиональной переподготовки</t>
  </si>
  <si>
    <t>Показатель 1 .                     Доля взысканных штрафов по административным протоколам</t>
  </si>
  <si>
    <t>Показатель 1.                                  Количество детей, подростков и молодежи, привлеченных к массовым мероприятиям</t>
  </si>
  <si>
    <t>Показатель 1.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</si>
  <si>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</si>
  <si>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</si>
  <si>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 xml:space="preserve">Показатель 2.                       Объем хранимых документов                                   (с нарастающим итогом)    </t>
  </si>
  <si>
    <t>Показатель 5.                                  Доля площадей, оснащенных исправной пожарной сигнализацией</t>
  </si>
  <si>
    <t>Показатель 6.                   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</si>
  <si>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8.                      Численность пользователей читального зала</t>
  </si>
  <si>
    <t>Показатель 1.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</si>
  <si>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Доля рабочих мест имеющих поддержку и сопровождение  программного обеспечения от общего количества рабочих мест</t>
  </si>
  <si>
    <t>Показатель1.                       Число участников митинга, посвященного годовщине трагедии на Чернобыльской АЭС</t>
  </si>
  <si>
    <t>Показатель 1.                      Число участников митинга, посвященного Дню жертв политических репрессий</t>
  </si>
  <si>
    <t>Показатель 1.                      Количество мероприятий, в рамках празднования Дня Победы</t>
  </si>
  <si>
    <t>Показатель 1.                      Реализация мероприятий, направленных на приобщение молодежи к социально-значимой деятельности и здоровому образу жизни</t>
  </si>
  <si>
    <t>Показатель 1.                      Количество акций по очистке города от мусора</t>
  </si>
  <si>
    <t>Показатель 1.                      Количество мероприятий, круглых столов, встреч активной молодежи города</t>
  </si>
  <si>
    <t>Показатель 1.                      Количество мероприятий Фестиваль  национальных костюмов Этно-подиум</t>
  </si>
  <si>
    <t>Показатель 1.                                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</si>
  <si>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</si>
  <si>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</si>
  <si>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Показатель 1.                      Количество печатных изданий по подписке</t>
  </si>
  <si>
    <t xml:space="preserve">Показатель 1.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</si>
  <si>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</si>
  <si>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 xml:space="preserve">Показатель 1.                      Доля муниципальных служащих, прошедших аттестацию в общем количестве муниципальных служащих, подлежащих аттестации </t>
  </si>
  <si>
    <t>Приложение 1                                                                                                                                             к  муниципальной Программе   муниципального образования "Город Астрахань" "Организация муниципального управления"</t>
  </si>
  <si>
    <t>Показатель 2.                      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</si>
  <si>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                Количество мероприятий, в рамках реализации акции "Георгиевская лента" и "Триколор"</t>
  </si>
  <si>
    <t>Показатель 1.                                  Количество медиа-отчетов</t>
  </si>
  <si>
    <t>Показатель 1.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</si>
  <si>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1.                Количество массовых мероприятий, проведенных для детей и молодежи</t>
  </si>
  <si>
    <t>Мероприятие 1.1.1.                             Организация  мероприятий в рамках профессиональных праздников, памятных дней, городских и общественно-значимых мероприятий</t>
  </si>
  <si>
    <t>Показатель 1.                      Количество  мероприятий в рамках профессиональных праздников, памятных дней, городских и общественно-значимых мероприятий</t>
  </si>
  <si>
    <t>Задача 1.1.                                             Обеспечение информирования населения и организаций о деятельности и решениях администрации муниципального образования "Город Астрахань"  через электронные, печатные СМИ и Интернет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</si>
  <si>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</si>
  <si>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Мероприятие 1.3.1.                                             Фестиваль национальных культур "Мы -астраханцы"</t>
  </si>
  <si>
    <t>Показатель1.  Число участников и зрителей мероприятия</t>
  </si>
  <si>
    <t>Мероприятие 1.3.2.                                           Организация мероприятия "Астрахань-город межнациональной дружбы и согласия"</t>
  </si>
  <si>
    <t>не менее  7000</t>
  </si>
  <si>
    <t>Показатель 1.                                 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 Астрахань»</t>
  </si>
  <si>
    <t>Показатель 2. Обеспечение информационной деятельности органов местного самоуправления г. Астрахани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</si>
  <si>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"Город Астрахань"</t>
  </si>
  <si>
    <t>Начальник  управления делами                                                                  администрации муниципального образования "Город Астрахань"</t>
  </si>
  <si>
    <t>(должность руководителя)</t>
  </si>
  <si>
    <t>Телефон:  24-13-25</t>
  </si>
  <si>
    <t>С.М. Хашкин</t>
  </si>
  <si>
    <t>(ФИО руководителя)</t>
  </si>
  <si>
    <t>Показатель 1.                       Доля проведенных  заседаний от общего количества запланированных</t>
  </si>
  <si>
    <t>Показатель 1 .                     Доля рассмотренных административных протоколов в общем количестве поступивших в административные комиссии протоколов</t>
  </si>
  <si>
    <t>не менее 2920</t>
  </si>
  <si>
    <t>Показатель 1.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"Город Астрахань" в СМИ</t>
  </si>
  <si>
    <t xml:space="preserve"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"Город Астрахань" в  средствах массовой информации </t>
  </si>
  <si>
    <t>Мероприятие 1.3.2.                                                               Мониторинг местных и федеральных СМИ и других источников информации для формирования и предоставления медиа-отчетов и справочных материалов по социально-экономическим и интересующим граждан вопросам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</si>
</sst>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0" fontId="8" fillId="0" borderId="0" xfId="1" applyFont="1" applyBorder="1" applyAlignment="1">
      <alignment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Border="1" applyAlignment="1"/>
    <xf numFmtId="0" fontId="4" fillId="0" borderId="0" xfId="0" applyFont="1" applyBorder="1"/>
    <xf numFmtId="0" fontId="4" fillId="0" borderId="0" xfId="0" applyFont="1" applyFill="1" applyBorder="1"/>
    <xf numFmtId="0" fontId="4" fillId="0" borderId="0" xfId="0" applyFont="1" applyBorder="1" applyAlignment="1">
      <alignment horizontal="left"/>
    </xf>
    <xf numFmtId="4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3"/>
  <sheetViews>
    <sheetView tabSelected="1" topLeftCell="A108" zoomScaleNormal="100" zoomScaleSheetLayoutView="40" workbookViewId="0">
      <selection activeCell="N138" sqref="N138"/>
    </sheetView>
  </sheetViews>
  <sheetFormatPr defaultColWidth="11.5703125" defaultRowHeight="15" x14ac:dyDescent="0.25"/>
  <cols>
    <col min="1" max="1" width="5.42578125" style="2" customWidth="1"/>
    <col min="2" max="2" width="28.42578125" customWidth="1"/>
    <col min="3" max="3" width="22.7109375" customWidth="1"/>
    <col min="4" max="4" width="26.140625" customWidth="1"/>
    <col min="5" max="5" width="8.42578125" customWidth="1"/>
    <col min="6" max="6" width="11" customWidth="1"/>
    <col min="7" max="7" width="10.140625" customWidth="1"/>
    <col min="8" max="8" width="8.85546875" style="2" customWidth="1"/>
    <col min="9" max="9" width="8.5703125" customWidth="1"/>
    <col min="10" max="11" width="8.28515625" style="2" customWidth="1"/>
    <col min="12" max="12" width="8.42578125" style="2" customWidth="1"/>
    <col min="13" max="13" width="8.28515625" style="2" customWidth="1"/>
    <col min="14" max="14" width="20.7109375" customWidth="1"/>
    <col min="256" max="256" width="4.5703125" customWidth="1"/>
    <col min="257" max="257" width="29.140625" customWidth="1"/>
    <col min="258" max="258" width="14.140625" customWidth="1"/>
    <col min="260" max="260" width="10" customWidth="1"/>
    <col min="261" max="261" width="19.85546875" customWidth="1"/>
    <col min="262" max="262" width="12.28515625" customWidth="1"/>
    <col min="263" max="263" width="10" customWidth="1"/>
    <col min="264" max="264" width="10.140625" customWidth="1"/>
    <col min="265" max="265" width="10.28515625" customWidth="1"/>
    <col min="266" max="266" width="10.42578125" customWidth="1"/>
    <col min="267" max="268" width="10.85546875" customWidth="1"/>
    <col min="269" max="269" width="9.7109375" customWidth="1"/>
    <col min="270" max="270" width="12.85546875" customWidth="1"/>
    <col min="512" max="512" width="4.5703125" customWidth="1"/>
    <col min="513" max="513" width="29.140625" customWidth="1"/>
    <col min="514" max="514" width="14.140625" customWidth="1"/>
    <col min="516" max="516" width="10" customWidth="1"/>
    <col min="517" max="517" width="19.85546875" customWidth="1"/>
    <col min="518" max="518" width="12.28515625" customWidth="1"/>
    <col min="519" max="519" width="10" customWidth="1"/>
    <col min="520" max="520" width="10.140625" customWidth="1"/>
    <col min="521" max="521" width="10.28515625" customWidth="1"/>
    <col min="522" max="522" width="10.42578125" customWidth="1"/>
    <col min="523" max="524" width="10.85546875" customWidth="1"/>
    <col min="525" max="525" width="9.7109375" customWidth="1"/>
    <col min="526" max="526" width="12.85546875" customWidth="1"/>
    <col min="768" max="768" width="4.5703125" customWidth="1"/>
    <col min="769" max="769" width="29.140625" customWidth="1"/>
    <col min="770" max="770" width="14.140625" customWidth="1"/>
    <col min="772" max="772" width="10" customWidth="1"/>
    <col min="773" max="773" width="19.85546875" customWidth="1"/>
    <col min="774" max="774" width="12.28515625" customWidth="1"/>
    <col min="775" max="775" width="10" customWidth="1"/>
    <col min="776" max="776" width="10.140625" customWidth="1"/>
    <col min="777" max="777" width="10.28515625" customWidth="1"/>
    <col min="778" max="778" width="10.42578125" customWidth="1"/>
    <col min="779" max="780" width="10.85546875" customWidth="1"/>
    <col min="781" max="781" width="9.7109375" customWidth="1"/>
    <col min="782" max="782" width="12.85546875" customWidth="1"/>
    <col min="1024" max="1024" width="4.5703125" customWidth="1"/>
    <col min="1025" max="1025" width="29.140625" customWidth="1"/>
    <col min="1026" max="1026" width="14.140625" customWidth="1"/>
    <col min="1028" max="1028" width="10" customWidth="1"/>
    <col min="1029" max="1029" width="19.85546875" customWidth="1"/>
    <col min="1030" max="1030" width="12.28515625" customWidth="1"/>
    <col min="1031" max="1031" width="10" customWidth="1"/>
    <col min="1032" max="1032" width="10.140625" customWidth="1"/>
    <col min="1033" max="1033" width="10.28515625" customWidth="1"/>
    <col min="1034" max="1034" width="10.42578125" customWidth="1"/>
    <col min="1035" max="1036" width="10.85546875" customWidth="1"/>
    <col min="1037" max="1037" width="9.7109375" customWidth="1"/>
    <col min="1038" max="1038" width="12.85546875" customWidth="1"/>
    <col min="1280" max="1280" width="4.5703125" customWidth="1"/>
    <col min="1281" max="1281" width="29.140625" customWidth="1"/>
    <col min="1282" max="1282" width="14.140625" customWidth="1"/>
    <col min="1284" max="1284" width="10" customWidth="1"/>
    <col min="1285" max="1285" width="19.85546875" customWidth="1"/>
    <col min="1286" max="1286" width="12.28515625" customWidth="1"/>
    <col min="1287" max="1287" width="10" customWidth="1"/>
    <col min="1288" max="1288" width="10.140625" customWidth="1"/>
    <col min="1289" max="1289" width="10.28515625" customWidth="1"/>
    <col min="1290" max="1290" width="10.42578125" customWidth="1"/>
    <col min="1291" max="1292" width="10.85546875" customWidth="1"/>
    <col min="1293" max="1293" width="9.7109375" customWidth="1"/>
    <col min="1294" max="1294" width="12.85546875" customWidth="1"/>
    <col min="1536" max="1536" width="4.5703125" customWidth="1"/>
    <col min="1537" max="1537" width="29.140625" customWidth="1"/>
    <col min="1538" max="1538" width="14.140625" customWidth="1"/>
    <col min="1540" max="1540" width="10" customWidth="1"/>
    <col min="1541" max="1541" width="19.85546875" customWidth="1"/>
    <col min="1542" max="1542" width="12.28515625" customWidth="1"/>
    <col min="1543" max="1543" width="10" customWidth="1"/>
    <col min="1544" max="1544" width="10.140625" customWidth="1"/>
    <col min="1545" max="1545" width="10.28515625" customWidth="1"/>
    <col min="1546" max="1546" width="10.42578125" customWidth="1"/>
    <col min="1547" max="1548" width="10.85546875" customWidth="1"/>
    <col min="1549" max="1549" width="9.7109375" customWidth="1"/>
    <col min="1550" max="1550" width="12.85546875" customWidth="1"/>
    <col min="1792" max="1792" width="4.5703125" customWidth="1"/>
    <col min="1793" max="1793" width="29.140625" customWidth="1"/>
    <col min="1794" max="1794" width="14.140625" customWidth="1"/>
    <col min="1796" max="1796" width="10" customWidth="1"/>
    <col min="1797" max="1797" width="19.85546875" customWidth="1"/>
    <col min="1798" max="1798" width="12.28515625" customWidth="1"/>
    <col min="1799" max="1799" width="10" customWidth="1"/>
    <col min="1800" max="1800" width="10.140625" customWidth="1"/>
    <col min="1801" max="1801" width="10.28515625" customWidth="1"/>
    <col min="1802" max="1802" width="10.42578125" customWidth="1"/>
    <col min="1803" max="1804" width="10.85546875" customWidth="1"/>
    <col min="1805" max="1805" width="9.7109375" customWidth="1"/>
    <col min="1806" max="1806" width="12.85546875" customWidth="1"/>
    <col min="2048" max="2048" width="4.5703125" customWidth="1"/>
    <col min="2049" max="2049" width="29.140625" customWidth="1"/>
    <col min="2050" max="2050" width="14.140625" customWidth="1"/>
    <col min="2052" max="2052" width="10" customWidth="1"/>
    <col min="2053" max="2053" width="19.85546875" customWidth="1"/>
    <col min="2054" max="2054" width="12.28515625" customWidth="1"/>
    <col min="2055" max="2055" width="10" customWidth="1"/>
    <col min="2056" max="2056" width="10.140625" customWidth="1"/>
    <col min="2057" max="2057" width="10.28515625" customWidth="1"/>
    <col min="2058" max="2058" width="10.42578125" customWidth="1"/>
    <col min="2059" max="2060" width="10.85546875" customWidth="1"/>
    <col min="2061" max="2061" width="9.7109375" customWidth="1"/>
    <col min="2062" max="2062" width="12.85546875" customWidth="1"/>
    <col min="2304" max="2304" width="4.5703125" customWidth="1"/>
    <col min="2305" max="2305" width="29.140625" customWidth="1"/>
    <col min="2306" max="2306" width="14.140625" customWidth="1"/>
    <col min="2308" max="2308" width="10" customWidth="1"/>
    <col min="2309" max="2309" width="19.85546875" customWidth="1"/>
    <col min="2310" max="2310" width="12.28515625" customWidth="1"/>
    <col min="2311" max="2311" width="10" customWidth="1"/>
    <col min="2312" max="2312" width="10.140625" customWidth="1"/>
    <col min="2313" max="2313" width="10.28515625" customWidth="1"/>
    <col min="2314" max="2314" width="10.42578125" customWidth="1"/>
    <col min="2315" max="2316" width="10.85546875" customWidth="1"/>
    <col min="2317" max="2317" width="9.7109375" customWidth="1"/>
    <col min="2318" max="2318" width="12.85546875" customWidth="1"/>
    <col min="2560" max="2560" width="4.5703125" customWidth="1"/>
    <col min="2561" max="2561" width="29.140625" customWidth="1"/>
    <col min="2562" max="2562" width="14.140625" customWidth="1"/>
    <col min="2564" max="2564" width="10" customWidth="1"/>
    <col min="2565" max="2565" width="19.85546875" customWidth="1"/>
    <col min="2566" max="2566" width="12.28515625" customWidth="1"/>
    <col min="2567" max="2567" width="10" customWidth="1"/>
    <col min="2568" max="2568" width="10.140625" customWidth="1"/>
    <col min="2569" max="2569" width="10.28515625" customWidth="1"/>
    <col min="2570" max="2570" width="10.42578125" customWidth="1"/>
    <col min="2571" max="2572" width="10.85546875" customWidth="1"/>
    <col min="2573" max="2573" width="9.7109375" customWidth="1"/>
    <col min="2574" max="2574" width="12.85546875" customWidth="1"/>
    <col min="2816" max="2816" width="4.5703125" customWidth="1"/>
    <col min="2817" max="2817" width="29.140625" customWidth="1"/>
    <col min="2818" max="2818" width="14.140625" customWidth="1"/>
    <col min="2820" max="2820" width="10" customWidth="1"/>
    <col min="2821" max="2821" width="19.85546875" customWidth="1"/>
    <col min="2822" max="2822" width="12.28515625" customWidth="1"/>
    <col min="2823" max="2823" width="10" customWidth="1"/>
    <col min="2824" max="2824" width="10.140625" customWidth="1"/>
    <col min="2825" max="2825" width="10.28515625" customWidth="1"/>
    <col min="2826" max="2826" width="10.42578125" customWidth="1"/>
    <col min="2827" max="2828" width="10.85546875" customWidth="1"/>
    <col min="2829" max="2829" width="9.7109375" customWidth="1"/>
    <col min="2830" max="2830" width="12.85546875" customWidth="1"/>
    <col min="3072" max="3072" width="4.5703125" customWidth="1"/>
    <col min="3073" max="3073" width="29.140625" customWidth="1"/>
    <col min="3074" max="3074" width="14.140625" customWidth="1"/>
    <col min="3076" max="3076" width="10" customWidth="1"/>
    <col min="3077" max="3077" width="19.85546875" customWidth="1"/>
    <col min="3078" max="3078" width="12.28515625" customWidth="1"/>
    <col min="3079" max="3079" width="10" customWidth="1"/>
    <col min="3080" max="3080" width="10.140625" customWidth="1"/>
    <col min="3081" max="3081" width="10.28515625" customWidth="1"/>
    <col min="3082" max="3082" width="10.42578125" customWidth="1"/>
    <col min="3083" max="3084" width="10.85546875" customWidth="1"/>
    <col min="3085" max="3085" width="9.7109375" customWidth="1"/>
    <col min="3086" max="3086" width="12.85546875" customWidth="1"/>
    <col min="3328" max="3328" width="4.5703125" customWidth="1"/>
    <col min="3329" max="3329" width="29.140625" customWidth="1"/>
    <col min="3330" max="3330" width="14.140625" customWidth="1"/>
    <col min="3332" max="3332" width="10" customWidth="1"/>
    <col min="3333" max="3333" width="19.85546875" customWidth="1"/>
    <col min="3334" max="3334" width="12.28515625" customWidth="1"/>
    <col min="3335" max="3335" width="10" customWidth="1"/>
    <col min="3336" max="3336" width="10.140625" customWidth="1"/>
    <col min="3337" max="3337" width="10.28515625" customWidth="1"/>
    <col min="3338" max="3338" width="10.42578125" customWidth="1"/>
    <col min="3339" max="3340" width="10.85546875" customWidth="1"/>
    <col min="3341" max="3341" width="9.7109375" customWidth="1"/>
    <col min="3342" max="3342" width="12.85546875" customWidth="1"/>
    <col min="3584" max="3584" width="4.5703125" customWidth="1"/>
    <col min="3585" max="3585" width="29.140625" customWidth="1"/>
    <col min="3586" max="3586" width="14.140625" customWidth="1"/>
    <col min="3588" max="3588" width="10" customWidth="1"/>
    <col min="3589" max="3589" width="19.85546875" customWidth="1"/>
    <col min="3590" max="3590" width="12.28515625" customWidth="1"/>
    <col min="3591" max="3591" width="10" customWidth="1"/>
    <col min="3592" max="3592" width="10.140625" customWidth="1"/>
    <col min="3593" max="3593" width="10.28515625" customWidth="1"/>
    <col min="3594" max="3594" width="10.42578125" customWidth="1"/>
    <col min="3595" max="3596" width="10.85546875" customWidth="1"/>
    <col min="3597" max="3597" width="9.7109375" customWidth="1"/>
    <col min="3598" max="3598" width="12.85546875" customWidth="1"/>
    <col min="3840" max="3840" width="4.5703125" customWidth="1"/>
    <col min="3841" max="3841" width="29.140625" customWidth="1"/>
    <col min="3842" max="3842" width="14.140625" customWidth="1"/>
    <col min="3844" max="3844" width="10" customWidth="1"/>
    <col min="3845" max="3845" width="19.85546875" customWidth="1"/>
    <col min="3846" max="3846" width="12.28515625" customWidth="1"/>
    <col min="3847" max="3847" width="10" customWidth="1"/>
    <col min="3848" max="3848" width="10.140625" customWidth="1"/>
    <col min="3849" max="3849" width="10.28515625" customWidth="1"/>
    <col min="3850" max="3850" width="10.42578125" customWidth="1"/>
    <col min="3851" max="3852" width="10.85546875" customWidth="1"/>
    <col min="3853" max="3853" width="9.7109375" customWidth="1"/>
    <col min="3854" max="3854" width="12.85546875" customWidth="1"/>
    <col min="4096" max="4096" width="4.5703125" customWidth="1"/>
    <col min="4097" max="4097" width="29.140625" customWidth="1"/>
    <col min="4098" max="4098" width="14.140625" customWidth="1"/>
    <col min="4100" max="4100" width="10" customWidth="1"/>
    <col min="4101" max="4101" width="19.85546875" customWidth="1"/>
    <col min="4102" max="4102" width="12.28515625" customWidth="1"/>
    <col min="4103" max="4103" width="10" customWidth="1"/>
    <col min="4104" max="4104" width="10.140625" customWidth="1"/>
    <col min="4105" max="4105" width="10.28515625" customWidth="1"/>
    <col min="4106" max="4106" width="10.42578125" customWidth="1"/>
    <col min="4107" max="4108" width="10.85546875" customWidth="1"/>
    <col min="4109" max="4109" width="9.7109375" customWidth="1"/>
    <col min="4110" max="4110" width="12.85546875" customWidth="1"/>
    <col min="4352" max="4352" width="4.5703125" customWidth="1"/>
    <col min="4353" max="4353" width="29.140625" customWidth="1"/>
    <col min="4354" max="4354" width="14.140625" customWidth="1"/>
    <col min="4356" max="4356" width="10" customWidth="1"/>
    <col min="4357" max="4357" width="19.85546875" customWidth="1"/>
    <col min="4358" max="4358" width="12.28515625" customWidth="1"/>
    <col min="4359" max="4359" width="10" customWidth="1"/>
    <col min="4360" max="4360" width="10.140625" customWidth="1"/>
    <col min="4361" max="4361" width="10.28515625" customWidth="1"/>
    <col min="4362" max="4362" width="10.42578125" customWidth="1"/>
    <col min="4363" max="4364" width="10.85546875" customWidth="1"/>
    <col min="4365" max="4365" width="9.7109375" customWidth="1"/>
    <col min="4366" max="4366" width="12.85546875" customWidth="1"/>
    <col min="4608" max="4608" width="4.5703125" customWidth="1"/>
    <col min="4609" max="4609" width="29.140625" customWidth="1"/>
    <col min="4610" max="4610" width="14.140625" customWidth="1"/>
    <col min="4612" max="4612" width="10" customWidth="1"/>
    <col min="4613" max="4613" width="19.85546875" customWidth="1"/>
    <col min="4614" max="4614" width="12.28515625" customWidth="1"/>
    <col min="4615" max="4615" width="10" customWidth="1"/>
    <col min="4616" max="4616" width="10.140625" customWidth="1"/>
    <col min="4617" max="4617" width="10.28515625" customWidth="1"/>
    <col min="4618" max="4618" width="10.42578125" customWidth="1"/>
    <col min="4619" max="4620" width="10.85546875" customWidth="1"/>
    <col min="4621" max="4621" width="9.7109375" customWidth="1"/>
    <col min="4622" max="4622" width="12.85546875" customWidth="1"/>
    <col min="4864" max="4864" width="4.5703125" customWidth="1"/>
    <col min="4865" max="4865" width="29.140625" customWidth="1"/>
    <col min="4866" max="4866" width="14.140625" customWidth="1"/>
    <col min="4868" max="4868" width="10" customWidth="1"/>
    <col min="4869" max="4869" width="19.85546875" customWidth="1"/>
    <col min="4870" max="4870" width="12.28515625" customWidth="1"/>
    <col min="4871" max="4871" width="10" customWidth="1"/>
    <col min="4872" max="4872" width="10.140625" customWidth="1"/>
    <col min="4873" max="4873" width="10.28515625" customWidth="1"/>
    <col min="4874" max="4874" width="10.42578125" customWidth="1"/>
    <col min="4875" max="4876" width="10.85546875" customWidth="1"/>
    <col min="4877" max="4877" width="9.7109375" customWidth="1"/>
    <col min="4878" max="4878" width="12.85546875" customWidth="1"/>
    <col min="5120" max="5120" width="4.5703125" customWidth="1"/>
    <col min="5121" max="5121" width="29.140625" customWidth="1"/>
    <col min="5122" max="5122" width="14.140625" customWidth="1"/>
    <col min="5124" max="5124" width="10" customWidth="1"/>
    <col min="5125" max="5125" width="19.85546875" customWidth="1"/>
    <col min="5126" max="5126" width="12.28515625" customWidth="1"/>
    <col min="5127" max="5127" width="10" customWidth="1"/>
    <col min="5128" max="5128" width="10.140625" customWidth="1"/>
    <col min="5129" max="5129" width="10.28515625" customWidth="1"/>
    <col min="5130" max="5130" width="10.42578125" customWidth="1"/>
    <col min="5131" max="5132" width="10.85546875" customWidth="1"/>
    <col min="5133" max="5133" width="9.7109375" customWidth="1"/>
    <col min="5134" max="5134" width="12.85546875" customWidth="1"/>
    <col min="5376" max="5376" width="4.5703125" customWidth="1"/>
    <col min="5377" max="5377" width="29.140625" customWidth="1"/>
    <col min="5378" max="5378" width="14.140625" customWidth="1"/>
    <col min="5380" max="5380" width="10" customWidth="1"/>
    <col min="5381" max="5381" width="19.85546875" customWidth="1"/>
    <col min="5382" max="5382" width="12.28515625" customWidth="1"/>
    <col min="5383" max="5383" width="10" customWidth="1"/>
    <col min="5384" max="5384" width="10.140625" customWidth="1"/>
    <col min="5385" max="5385" width="10.28515625" customWidth="1"/>
    <col min="5386" max="5386" width="10.42578125" customWidth="1"/>
    <col min="5387" max="5388" width="10.85546875" customWidth="1"/>
    <col min="5389" max="5389" width="9.7109375" customWidth="1"/>
    <col min="5390" max="5390" width="12.85546875" customWidth="1"/>
    <col min="5632" max="5632" width="4.5703125" customWidth="1"/>
    <col min="5633" max="5633" width="29.140625" customWidth="1"/>
    <col min="5634" max="5634" width="14.140625" customWidth="1"/>
    <col min="5636" max="5636" width="10" customWidth="1"/>
    <col min="5637" max="5637" width="19.85546875" customWidth="1"/>
    <col min="5638" max="5638" width="12.28515625" customWidth="1"/>
    <col min="5639" max="5639" width="10" customWidth="1"/>
    <col min="5640" max="5640" width="10.140625" customWidth="1"/>
    <col min="5641" max="5641" width="10.28515625" customWidth="1"/>
    <col min="5642" max="5642" width="10.42578125" customWidth="1"/>
    <col min="5643" max="5644" width="10.85546875" customWidth="1"/>
    <col min="5645" max="5645" width="9.7109375" customWidth="1"/>
    <col min="5646" max="5646" width="12.85546875" customWidth="1"/>
    <col min="5888" max="5888" width="4.5703125" customWidth="1"/>
    <col min="5889" max="5889" width="29.140625" customWidth="1"/>
    <col min="5890" max="5890" width="14.140625" customWidth="1"/>
    <col min="5892" max="5892" width="10" customWidth="1"/>
    <col min="5893" max="5893" width="19.85546875" customWidth="1"/>
    <col min="5894" max="5894" width="12.28515625" customWidth="1"/>
    <col min="5895" max="5895" width="10" customWidth="1"/>
    <col min="5896" max="5896" width="10.140625" customWidth="1"/>
    <col min="5897" max="5897" width="10.28515625" customWidth="1"/>
    <col min="5898" max="5898" width="10.42578125" customWidth="1"/>
    <col min="5899" max="5900" width="10.85546875" customWidth="1"/>
    <col min="5901" max="5901" width="9.7109375" customWidth="1"/>
    <col min="5902" max="5902" width="12.85546875" customWidth="1"/>
    <col min="6144" max="6144" width="4.5703125" customWidth="1"/>
    <col min="6145" max="6145" width="29.140625" customWidth="1"/>
    <col min="6146" max="6146" width="14.140625" customWidth="1"/>
    <col min="6148" max="6148" width="10" customWidth="1"/>
    <col min="6149" max="6149" width="19.85546875" customWidth="1"/>
    <col min="6150" max="6150" width="12.28515625" customWidth="1"/>
    <col min="6151" max="6151" width="10" customWidth="1"/>
    <col min="6152" max="6152" width="10.140625" customWidth="1"/>
    <col min="6153" max="6153" width="10.28515625" customWidth="1"/>
    <col min="6154" max="6154" width="10.42578125" customWidth="1"/>
    <col min="6155" max="6156" width="10.85546875" customWidth="1"/>
    <col min="6157" max="6157" width="9.7109375" customWidth="1"/>
    <col min="6158" max="6158" width="12.85546875" customWidth="1"/>
    <col min="6400" max="6400" width="4.5703125" customWidth="1"/>
    <col min="6401" max="6401" width="29.140625" customWidth="1"/>
    <col min="6402" max="6402" width="14.140625" customWidth="1"/>
    <col min="6404" max="6404" width="10" customWidth="1"/>
    <col min="6405" max="6405" width="19.85546875" customWidth="1"/>
    <col min="6406" max="6406" width="12.28515625" customWidth="1"/>
    <col min="6407" max="6407" width="10" customWidth="1"/>
    <col min="6408" max="6408" width="10.140625" customWidth="1"/>
    <col min="6409" max="6409" width="10.28515625" customWidth="1"/>
    <col min="6410" max="6410" width="10.42578125" customWidth="1"/>
    <col min="6411" max="6412" width="10.85546875" customWidth="1"/>
    <col min="6413" max="6413" width="9.7109375" customWidth="1"/>
    <col min="6414" max="6414" width="12.85546875" customWidth="1"/>
    <col min="6656" max="6656" width="4.5703125" customWidth="1"/>
    <col min="6657" max="6657" width="29.140625" customWidth="1"/>
    <col min="6658" max="6658" width="14.140625" customWidth="1"/>
    <col min="6660" max="6660" width="10" customWidth="1"/>
    <col min="6661" max="6661" width="19.85546875" customWidth="1"/>
    <col min="6662" max="6662" width="12.28515625" customWidth="1"/>
    <col min="6663" max="6663" width="10" customWidth="1"/>
    <col min="6664" max="6664" width="10.140625" customWidth="1"/>
    <col min="6665" max="6665" width="10.28515625" customWidth="1"/>
    <col min="6666" max="6666" width="10.42578125" customWidth="1"/>
    <col min="6667" max="6668" width="10.85546875" customWidth="1"/>
    <col min="6669" max="6669" width="9.7109375" customWidth="1"/>
    <col min="6670" max="6670" width="12.85546875" customWidth="1"/>
    <col min="6912" max="6912" width="4.5703125" customWidth="1"/>
    <col min="6913" max="6913" width="29.140625" customWidth="1"/>
    <col min="6914" max="6914" width="14.140625" customWidth="1"/>
    <col min="6916" max="6916" width="10" customWidth="1"/>
    <col min="6917" max="6917" width="19.85546875" customWidth="1"/>
    <col min="6918" max="6918" width="12.28515625" customWidth="1"/>
    <col min="6919" max="6919" width="10" customWidth="1"/>
    <col min="6920" max="6920" width="10.140625" customWidth="1"/>
    <col min="6921" max="6921" width="10.28515625" customWidth="1"/>
    <col min="6922" max="6922" width="10.42578125" customWidth="1"/>
    <col min="6923" max="6924" width="10.85546875" customWidth="1"/>
    <col min="6925" max="6925" width="9.7109375" customWidth="1"/>
    <col min="6926" max="6926" width="12.85546875" customWidth="1"/>
    <col min="7168" max="7168" width="4.5703125" customWidth="1"/>
    <col min="7169" max="7169" width="29.140625" customWidth="1"/>
    <col min="7170" max="7170" width="14.140625" customWidth="1"/>
    <col min="7172" max="7172" width="10" customWidth="1"/>
    <col min="7173" max="7173" width="19.85546875" customWidth="1"/>
    <col min="7174" max="7174" width="12.28515625" customWidth="1"/>
    <col min="7175" max="7175" width="10" customWidth="1"/>
    <col min="7176" max="7176" width="10.140625" customWidth="1"/>
    <col min="7177" max="7177" width="10.28515625" customWidth="1"/>
    <col min="7178" max="7178" width="10.42578125" customWidth="1"/>
    <col min="7179" max="7180" width="10.85546875" customWidth="1"/>
    <col min="7181" max="7181" width="9.7109375" customWidth="1"/>
    <col min="7182" max="7182" width="12.85546875" customWidth="1"/>
    <col min="7424" max="7424" width="4.5703125" customWidth="1"/>
    <col min="7425" max="7425" width="29.140625" customWidth="1"/>
    <col min="7426" max="7426" width="14.140625" customWidth="1"/>
    <col min="7428" max="7428" width="10" customWidth="1"/>
    <col min="7429" max="7429" width="19.85546875" customWidth="1"/>
    <col min="7430" max="7430" width="12.28515625" customWidth="1"/>
    <col min="7431" max="7431" width="10" customWidth="1"/>
    <col min="7432" max="7432" width="10.140625" customWidth="1"/>
    <col min="7433" max="7433" width="10.28515625" customWidth="1"/>
    <col min="7434" max="7434" width="10.42578125" customWidth="1"/>
    <col min="7435" max="7436" width="10.85546875" customWidth="1"/>
    <col min="7437" max="7437" width="9.7109375" customWidth="1"/>
    <col min="7438" max="7438" width="12.85546875" customWidth="1"/>
    <col min="7680" max="7680" width="4.5703125" customWidth="1"/>
    <col min="7681" max="7681" width="29.140625" customWidth="1"/>
    <col min="7682" max="7682" width="14.140625" customWidth="1"/>
    <col min="7684" max="7684" width="10" customWidth="1"/>
    <col min="7685" max="7685" width="19.85546875" customWidth="1"/>
    <col min="7686" max="7686" width="12.28515625" customWidth="1"/>
    <col min="7687" max="7687" width="10" customWidth="1"/>
    <col min="7688" max="7688" width="10.140625" customWidth="1"/>
    <col min="7689" max="7689" width="10.28515625" customWidth="1"/>
    <col min="7690" max="7690" width="10.42578125" customWidth="1"/>
    <col min="7691" max="7692" width="10.85546875" customWidth="1"/>
    <col min="7693" max="7693" width="9.7109375" customWidth="1"/>
    <col min="7694" max="7694" width="12.85546875" customWidth="1"/>
    <col min="7936" max="7936" width="4.5703125" customWidth="1"/>
    <col min="7937" max="7937" width="29.140625" customWidth="1"/>
    <col min="7938" max="7938" width="14.140625" customWidth="1"/>
    <col min="7940" max="7940" width="10" customWidth="1"/>
    <col min="7941" max="7941" width="19.85546875" customWidth="1"/>
    <col min="7942" max="7942" width="12.28515625" customWidth="1"/>
    <col min="7943" max="7943" width="10" customWidth="1"/>
    <col min="7944" max="7944" width="10.140625" customWidth="1"/>
    <col min="7945" max="7945" width="10.28515625" customWidth="1"/>
    <col min="7946" max="7946" width="10.42578125" customWidth="1"/>
    <col min="7947" max="7948" width="10.85546875" customWidth="1"/>
    <col min="7949" max="7949" width="9.7109375" customWidth="1"/>
    <col min="7950" max="7950" width="12.85546875" customWidth="1"/>
    <col min="8192" max="8192" width="4.5703125" customWidth="1"/>
    <col min="8193" max="8193" width="29.140625" customWidth="1"/>
    <col min="8194" max="8194" width="14.140625" customWidth="1"/>
    <col min="8196" max="8196" width="10" customWidth="1"/>
    <col min="8197" max="8197" width="19.85546875" customWidth="1"/>
    <col min="8198" max="8198" width="12.28515625" customWidth="1"/>
    <col min="8199" max="8199" width="10" customWidth="1"/>
    <col min="8200" max="8200" width="10.140625" customWidth="1"/>
    <col min="8201" max="8201" width="10.28515625" customWidth="1"/>
    <col min="8202" max="8202" width="10.42578125" customWidth="1"/>
    <col min="8203" max="8204" width="10.85546875" customWidth="1"/>
    <col min="8205" max="8205" width="9.7109375" customWidth="1"/>
    <col min="8206" max="8206" width="12.85546875" customWidth="1"/>
    <col min="8448" max="8448" width="4.5703125" customWidth="1"/>
    <col min="8449" max="8449" width="29.140625" customWidth="1"/>
    <col min="8450" max="8450" width="14.140625" customWidth="1"/>
    <col min="8452" max="8452" width="10" customWidth="1"/>
    <col min="8453" max="8453" width="19.85546875" customWidth="1"/>
    <col min="8454" max="8454" width="12.28515625" customWidth="1"/>
    <col min="8455" max="8455" width="10" customWidth="1"/>
    <col min="8456" max="8456" width="10.140625" customWidth="1"/>
    <col min="8457" max="8457" width="10.28515625" customWidth="1"/>
    <col min="8458" max="8458" width="10.42578125" customWidth="1"/>
    <col min="8459" max="8460" width="10.85546875" customWidth="1"/>
    <col min="8461" max="8461" width="9.7109375" customWidth="1"/>
    <col min="8462" max="8462" width="12.85546875" customWidth="1"/>
    <col min="8704" max="8704" width="4.5703125" customWidth="1"/>
    <col min="8705" max="8705" width="29.140625" customWidth="1"/>
    <col min="8706" max="8706" width="14.140625" customWidth="1"/>
    <col min="8708" max="8708" width="10" customWidth="1"/>
    <col min="8709" max="8709" width="19.85546875" customWidth="1"/>
    <col min="8710" max="8710" width="12.28515625" customWidth="1"/>
    <col min="8711" max="8711" width="10" customWidth="1"/>
    <col min="8712" max="8712" width="10.140625" customWidth="1"/>
    <col min="8713" max="8713" width="10.28515625" customWidth="1"/>
    <col min="8714" max="8714" width="10.42578125" customWidth="1"/>
    <col min="8715" max="8716" width="10.85546875" customWidth="1"/>
    <col min="8717" max="8717" width="9.7109375" customWidth="1"/>
    <col min="8718" max="8718" width="12.85546875" customWidth="1"/>
    <col min="8960" max="8960" width="4.5703125" customWidth="1"/>
    <col min="8961" max="8961" width="29.140625" customWidth="1"/>
    <col min="8962" max="8962" width="14.140625" customWidth="1"/>
    <col min="8964" max="8964" width="10" customWidth="1"/>
    <col min="8965" max="8965" width="19.85546875" customWidth="1"/>
    <col min="8966" max="8966" width="12.28515625" customWidth="1"/>
    <col min="8967" max="8967" width="10" customWidth="1"/>
    <col min="8968" max="8968" width="10.140625" customWidth="1"/>
    <col min="8969" max="8969" width="10.28515625" customWidth="1"/>
    <col min="8970" max="8970" width="10.42578125" customWidth="1"/>
    <col min="8971" max="8972" width="10.85546875" customWidth="1"/>
    <col min="8973" max="8973" width="9.7109375" customWidth="1"/>
    <col min="8974" max="8974" width="12.85546875" customWidth="1"/>
    <col min="9216" max="9216" width="4.5703125" customWidth="1"/>
    <col min="9217" max="9217" width="29.140625" customWidth="1"/>
    <col min="9218" max="9218" width="14.140625" customWidth="1"/>
    <col min="9220" max="9220" width="10" customWidth="1"/>
    <col min="9221" max="9221" width="19.85546875" customWidth="1"/>
    <col min="9222" max="9222" width="12.28515625" customWidth="1"/>
    <col min="9223" max="9223" width="10" customWidth="1"/>
    <col min="9224" max="9224" width="10.140625" customWidth="1"/>
    <col min="9225" max="9225" width="10.28515625" customWidth="1"/>
    <col min="9226" max="9226" width="10.42578125" customWidth="1"/>
    <col min="9227" max="9228" width="10.85546875" customWidth="1"/>
    <col min="9229" max="9229" width="9.7109375" customWidth="1"/>
    <col min="9230" max="9230" width="12.85546875" customWidth="1"/>
    <col min="9472" max="9472" width="4.5703125" customWidth="1"/>
    <col min="9473" max="9473" width="29.140625" customWidth="1"/>
    <col min="9474" max="9474" width="14.140625" customWidth="1"/>
    <col min="9476" max="9476" width="10" customWidth="1"/>
    <col min="9477" max="9477" width="19.85546875" customWidth="1"/>
    <col min="9478" max="9478" width="12.28515625" customWidth="1"/>
    <col min="9479" max="9479" width="10" customWidth="1"/>
    <col min="9480" max="9480" width="10.140625" customWidth="1"/>
    <col min="9481" max="9481" width="10.28515625" customWidth="1"/>
    <col min="9482" max="9482" width="10.42578125" customWidth="1"/>
    <col min="9483" max="9484" width="10.85546875" customWidth="1"/>
    <col min="9485" max="9485" width="9.7109375" customWidth="1"/>
    <col min="9486" max="9486" width="12.85546875" customWidth="1"/>
    <col min="9728" max="9728" width="4.5703125" customWidth="1"/>
    <col min="9729" max="9729" width="29.140625" customWidth="1"/>
    <col min="9730" max="9730" width="14.140625" customWidth="1"/>
    <col min="9732" max="9732" width="10" customWidth="1"/>
    <col min="9733" max="9733" width="19.85546875" customWidth="1"/>
    <col min="9734" max="9734" width="12.28515625" customWidth="1"/>
    <col min="9735" max="9735" width="10" customWidth="1"/>
    <col min="9736" max="9736" width="10.140625" customWidth="1"/>
    <col min="9737" max="9737" width="10.28515625" customWidth="1"/>
    <col min="9738" max="9738" width="10.42578125" customWidth="1"/>
    <col min="9739" max="9740" width="10.85546875" customWidth="1"/>
    <col min="9741" max="9741" width="9.7109375" customWidth="1"/>
    <col min="9742" max="9742" width="12.85546875" customWidth="1"/>
    <col min="9984" max="9984" width="4.5703125" customWidth="1"/>
    <col min="9985" max="9985" width="29.140625" customWidth="1"/>
    <col min="9986" max="9986" width="14.140625" customWidth="1"/>
    <col min="9988" max="9988" width="10" customWidth="1"/>
    <col min="9989" max="9989" width="19.85546875" customWidth="1"/>
    <col min="9990" max="9990" width="12.28515625" customWidth="1"/>
    <col min="9991" max="9991" width="10" customWidth="1"/>
    <col min="9992" max="9992" width="10.140625" customWidth="1"/>
    <col min="9993" max="9993" width="10.28515625" customWidth="1"/>
    <col min="9994" max="9994" width="10.42578125" customWidth="1"/>
    <col min="9995" max="9996" width="10.85546875" customWidth="1"/>
    <col min="9997" max="9997" width="9.7109375" customWidth="1"/>
    <col min="9998" max="9998" width="12.85546875" customWidth="1"/>
    <col min="10240" max="10240" width="4.5703125" customWidth="1"/>
    <col min="10241" max="10241" width="29.140625" customWidth="1"/>
    <col min="10242" max="10242" width="14.140625" customWidth="1"/>
    <col min="10244" max="10244" width="10" customWidth="1"/>
    <col min="10245" max="10245" width="19.85546875" customWidth="1"/>
    <col min="10246" max="10246" width="12.28515625" customWidth="1"/>
    <col min="10247" max="10247" width="10" customWidth="1"/>
    <col min="10248" max="10248" width="10.140625" customWidth="1"/>
    <col min="10249" max="10249" width="10.28515625" customWidth="1"/>
    <col min="10250" max="10250" width="10.42578125" customWidth="1"/>
    <col min="10251" max="10252" width="10.85546875" customWidth="1"/>
    <col min="10253" max="10253" width="9.7109375" customWidth="1"/>
    <col min="10254" max="10254" width="12.85546875" customWidth="1"/>
    <col min="10496" max="10496" width="4.5703125" customWidth="1"/>
    <col min="10497" max="10497" width="29.140625" customWidth="1"/>
    <col min="10498" max="10498" width="14.140625" customWidth="1"/>
    <col min="10500" max="10500" width="10" customWidth="1"/>
    <col min="10501" max="10501" width="19.85546875" customWidth="1"/>
    <col min="10502" max="10502" width="12.28515625" customWidth="1"/>
    <col min="10503" max="10503" width="10" customWidth="1"/>
    <col min="10504" max="10504" width="10.140625" customWidth="1"/>
    <col min="10505" max="10505" width="10.28515625" customWidth="1"/>
    <col min="10506" max="10506" width="10.42578125" customWidth="1"/>
    <col min="10507" max="10508" width="10.85546875" customWidth="1"/>
    <col min="10509" max="10509" width="9.7109375" customWidth="1"/>
    <col min="10510" max="10510" width="12.85546875" customWidth="1"/>
    <col min="10752" max="10752" width="4.5703125" customWidth="1"/>
    <col min="10753" max="10753" width="29.140625" customWidth="1"/>
    <col min="10754" max="10754" width="14.140625" customWidth="1"/>
    <col min="10756" max="10756" width="10" customWidth="1"/>
    <col min="10757" max="10757" width="19.85546875" customWidth="1"/>
    <col min="10758" max="10758" width="12.28515625" customWidth="1"/>
    <col min="10759" max="10759" width="10" customWidth="1"/>
    <col min="10760" max="10760" width="10.140625" customWidth="1"/>
    <col min="10761" max="10761" width="10.28515625" customWidth="1"/>
    <col min="10762" max="10762" width="10.42578125" customWidth="1"/>
    <col min="10763" max="10764" width="10.85546875" customWidth="1"/>
    <col min="10765" max="10765" width="9.7109375" customWidth="1"/>
    <col min="10766" max="10766" width="12.85546875" customWidth="1"/>
    <col min="11008" max="11008" width="4.5703125" customWidth="1"/>
    <col min="11009" max="11009" width="29.140625" customWidth="1"/>
    <col min="11010" max="11010" width="14.140625" customWidth="1"/>
    <col min="11012" max="11012" width="10" customWidth="1"/>
    <col min="11013" max="11013" width="19.85546875" customWidth="1"/>
    <col min="11014" max="11014" width="12.28515625" customWidth="1"/>
    <col min="11015" max="11015" width="10" customWidth="1"/>
    <col min="11016" max="11016" width="10.140625" customWidth="1"/>
    <col min="11017" max="11017" width="10.28515625" customWidth="1"/>
    <col min="11018" max="11018" width="10.42578125" customWidth="1"/>
    <col min="11019" max="11020" width="10.85546875" customWidth="1"/>
    <col min="11021" max="11021" width="9.7109375" customWidth="1"/>
    <col min="11022" max="11022" width="12.85546875" customWidth="1"/>
    <col min="11264" max="11264" width="4.5703125" customWidth="1"/>
    <col min="11265" max="11265" width="29.140625" customWidth="1"/>
    <col min="11266" max="11266" width="14.140625" customWidth="1"/>
    <col min="11268" max="11268" width="10" customWidth="1"/>
    <col min="11269" max="11269" width="19.85546875" customWidth="1"/>
    <col min="11270" max="11270" width="12.28515625" customWidth="1"/>
    <col min="11271" max="11271" width="10" customWidth="1"/>
    <col min="11272" max="11272" width="10.140625" customWidth="1"/>
    <col min="11273" max="11273" width="10.28515625" customWidth="1"/>
    <col min="11274" max="11274" width="10.42578125" customWidth="1"/>
    <col min="11275" max="11276" width="10.85546875" customWidth="1"/>
    <col min="11277" max="11277" width="9.7109375" customWidth="1"/>
    <col min="11278" max="11278" width="12.85546875" customWidth="1"/>
    <col min="11520" max="11520" width="4.5703125" customWidth="1"/>
    <col min="11521" max="11521" width="29.140625" customWidth="1"/>
    <col min="11522" max="11522" width="14.140625" customWidth="1"/>
    <col min="11524" max="11524" width="10" customWidth="1"/>
    <col min="11525" max="11525" width="19.85546875" customWidth="1"/>
    <col min="11526" max="11526" width="12.28515625" customWidth="1"/>
    <col min="11527" max="11527" width="10" customWidth="1"/>
    <col min="11528" max="11528" width="10.140625" customWidth="1"/>
    <col min="11529" max="11529" width="10.28515625" customWidth="1"/>
    <col min="11530" max="11530" width="10.42578125" customWidth="1"/>
    <col min="11531" max="11532" width="10.85546875" customWidth="1"/>
    <col min="11533" max="11533" width="9.7109375" customWidth="1"/>
    <col min="11534" max="11534" width="12.85546875" customWidth="1"/>
    <col min="11776" max="11776" width="4.5703125" customWidth="1"/>
    <col min="11777" max="11777" width="29.140625" customWidth="1"/>
    <col min="11778" max="11778" width="14.140625" customWidth="1"/>
    <col min="11780" max="11780" width="10" customWidth="1"/>
    <col min="11781" max="11781" width="19.85546875" customWidth="1"/>
    <col min="11782" max="11782" width="12.28515625" customWidth="1"/>
    <col min="11783" max="11783" width="10" customWidth="1"/>
    <col min="11784" max="11784" width="10.140625" customWidth="1"/>
    <col min="11785" max="11785" width="10.28515625" customWidth="1"/>
    <col min="11786" max="11786" width="10.42578125" customWidth="1"/>
    <col min="11787" max="11788" width="10.85546875" customWidth="1"/>
    <col min="11789" max="11789" width="9.7109375" customWidth="1"/>
    <col min="11790" max="11790" width="12.85546875" customWidth="1"/>
    <col min="12032" max="12032" width="4.5703125" customWidth="1"/>
    <col min="12033" max="12033" width="29.140625" customWidth="1"/>
    <col min="12034" max="12034" width="14.140625" customWidth="1"/>
    <col min="12036" max="12036" width="10" customWidth="1"/>
    <col min="12037" max="12037" width="19.85546875" customWidth="1"/>
    <col min="12038" max="12038" width="12.28515625" customWidth="1"/>
    <col min="12039" max="12039" width="10" customWidth="1"/>
    <col min="12040" max="12040" width="10.140625" customWidth="1"/>
    <col min="12041" max="12041" width="10.28515625" customWidth="1"/>
    <col min="12042" max="12042" width="10.42578125" customWidth="1"/>
    <col min="12043" max="12044" width="10.85546875" customWidth="1"/>
    <col min="12045" max="12045" width="9.7109375" customWidth="1"/>
    <col min="12046" max="12046" width="12.85546875" customWidth="1"/>
    <col min="12288" max="12288" width="4.5703125" customWidth="1"/>
    <col min="12289" max="12289" width="29.140625" customWidth="1"/>
    <col min="12290" max="12290" width="14.140625" customWidth="1"/>
    <col min="12292" max="12292" width="10" customWidth="1"/>
    <col min="12293" max="12293" width="19.85546875" customWidth="1"/>
    <col min="12294" max="12294" width="12.28515625" customWidth="1"/>
    <col min="12295" max="12295" width="10" customWidth="1"/>
    <col min="12296" max="12296" width="10.140625" customWidth="1"/>
    <col min="12297" max="12297" width="10.28515625" customWidth="1"/>
    <col min="12298" max="12298" width="10.42578125" customWidth="1"/>
    <col min="12299" max="12300" width="10.85546875" customWidth="1"/>
    <col min="12301" max="12301" width="9.7109375" customWidth="1"/>
    <col min="12302" max="12302" width="12.85546875" customWidth="1"/>
    <col min="12544" max="12544" width="4.5703125" customWidth="1"/>
    <col min="12545" max="12545" width="29.140625" customWidth="1"/>
    <col min="12546" max="12546" width="14.140625" customWidth="1"/>
    <col min="12548" max="12548" width="10" customWidth="1"/>
    <col min="12549" max="12549" width="19.85546875" customWidth="1"/>
    <col min="12550" max="12550" width="12.28515625" customWidth="1"/>
    <col min="12551" max="12551" width="10" customWidth="1"/>
    <col min="12552" max="12552" width="10.140625" customWidth="1"/>
    <col min="12553" max="12553" width="10.28515625" customWidth="1"/>
    <col min="12554" max="12554" width="10.42578125" customWidth="1"/>
    <col min="12555" max="12556" width="10.85546875" customWidth="1"/>
    <col min="12557" max="12557" width="9.7109375" customWidth="1"/>
    <col min="12558" max="12558" width="12.85546875" customWidth="1"/>
    <col min="12800" max="12800" width="4.5703125" customWidth="1"/>
    <col min="12801" max="12801" width="29.140625" customWidth="1"/>
    <col min="12802" max="12802" width="14.140625" customWidth="1"/>
    <col min="12804" max="12804" width="10" customWidth="1"/>
    <col min="12805" max="12805" width="19.85546875" customWidth="1"/>
    <col min="12806" max="12806" width="12.28515625" customWidth="1"/>
    <col min="12807" max="12807" width="10" customWidth="1"/>
    <col min="12808" max="12808" width="10.140625" customWidth="1"/>
    <col min="12809" max="12809" width="10.28515625" customWidth="1"/>
    <col min="12810" max="12810" width="10.42578125" customWidth="1"/>
    <col min="12811" max="12812" width="10.85546875" customWidth="1"/>
    <col min="12813" max="12813" width="9.7109375" customWidth="1"/>
    <col min="12814" max="12814" width="12.85546875" customWidth="1"/>
    <col min="13056" max="13056" width="4.5703125" customWidth="1"/>
    <col min="13057" max="13057" width="29.140625" customWidth="1"/>
    <col min="13058" max="13058" width="14.140625" customWidth="1"/>
    <col min="13060" max="13060" width="10" customWidth="1"/>
    <col min="13061" max="13061" width="19.85546875" customWidth="1"/>
    <col min="13062" max="13062" width="12.28515625" customWidth="1"/>
    <col min="13063" max="13063" width="10" customWidth="1"/>
    <col min="13064" max="13064" width="10.140625" customWidth="1"/>
    <col min="13065" max="13065" width="10.28515625" customWidth="1"/>
    <col min="13066" max="13066" width="10.42578125" customWidth="1"/>
    <col min="13067" max="13068" width="10.85546875" customWidth="1"/>
    <col min="13069" max="13069" width="9.7109375" customWidth="1"/>
    <col min="13070" max="13070" width="12.85546875" customWidth="1"/>
    <col min="13312" max="13312" width="4.5703125" customWidth="1"/>
    <col min="13313" max="13313" width="29.140625" customWidth="1"/>
    <col min="13314" max="13314" width="14.140625" customWidth="1"/>
    <col min="13316" max="13316" width="10" customWidth="1"/>
    <col min="13317" max="13317" width="19.85546875" customWidth="1"/>
    <col min="13318" max="13318" width="12.28515625" customWidth="1"/>
    <col min="13319" max="13319" width="10" customWidth="1"/>
    <col min="13320" max="13320" width="10.140625" customWidth="1"/>
    <col min="13321" max="13321" width="10.28515625" customWidth="1"/>
    <col min="13322" max="13322" width="10.42578125" customWidth="1"/>
    <col min="13323" max="13324" width="10.85546875" customWidth="1"/>
    <col min="13325" max="13325" width="9.7109375" customWidth="1"/>
    <col min="13326" max="13326" width="12.85546875" customWidth="1"/>
    <col min="13568" max="13568" width="4.5703125" customWidth="1"/>
    <col min="13569" max="13569" width="29.140625" customWidth="1"/>
    <col min="13570" max="13570" width="14.140625" customWidth="1"/>
    <col min="13572" max="13572" width="10" customWidth="1"/>
    <col min="13573" max="13573" width="19.85546875" customWidth="1"/>
    <col min="13574" max="13574" width="12.28515625" customWidth="1"/>
    <col min="13575" max="13575" width="10" customWidth="1"/>
    <col min="13576" max="13576" width="10.140625" customWidth="1"/>
    <col min="13577" max="13577" width="10.28515625" customWidth="1"/>
    <col min="13578" max="13578" width="10.42578125" customWidth="1"/>
    <col min="13579" max="13580" width="10.85546875" customWidth="1"/>
    <col min="13581" max="13581" width="9.7109375" customWidth="1"/>
    <col min="13582" max="13582" width="12.85546875" customWidth="1"/>
    <col min="13824" max="13824" width="4.5703125" customWidth="1"/>
    <col min="13825" max="13825" width="29.140625" customWidth="1"/>
    <col min="13826" max="13826" width="14.140625" customWidth="1"/>
    <col min="13828" max="13828" width="10" customWidth="1"/>
    <col min="13829" max="13829" width="19.85546875" customWidth="1"/>
    <col min="13830" max="13830" width="12.28515625" customWidth="1"/>
    <col min="13831" max="13831" width="10" customWidth="1"/>
    <col min="13832" max="13832" width="10.140625" customWidth="1"/>
    <col min="13833" max="13833" width="10.28515625" customWidth="1"/>
    <col min="13834" max="13834" width="10.42578125" customWidth="1"/>
    <col min="13835" max="13836" width="10.85546875" customWidth="1"/>
    <col min="13837" max="13837" width="9.7109375" customWidth="1"/>
    <col min="13838" max="13838" width="12.85546875" customWidth="1"/>
    <col min="14080" max="14080" width="4.5703125" customWidth="1"/>
    <col min="14081" max="14081" width="29.140625" customWidth="1"/>
    <col min="14082" max="14082" width="14.140625" customWidth="1"/>
    <col min="14084" max="14084" width="10" customWidth="1"/>
    <col min="14085" max="14085" width="19.85546875" customWidth="1"/>
    <col min="14086" max="14086" width="12.28515625" customWidth="1"/>
    <col min="14087" max="14087" width="10" customWidth="1"/>
    <col min="14088" max="14088" width="10.140625" customWidth="1"/>
    <col min="14089" max="14089" width="10.28515625" customWidth="1"/>
    <col min="14090" max="14090" width="10.42578125" customWidth="1"/>
    <col min="14091" max="14092" width="10.85546875" customWidth="1"/>
    <col min="14093" max="14093" width="9.7109375" customWidth="1"/>
    <col min="14094" max="14094" width="12.85546875" customWidth="1"/>
    <col min="14336" max="14336" width="4.5703125" customWidth="1"/>
    <col min="14337" max="14337" width="29.140625" customWidth="1"/>
    <col min="14338" max="14338" width="14.140625" customWidth="1"/>
    <col min="14340" max="14340" width="10" customWidth="1"/>
    <col min="14341" max="14341" width="19.85546875" customWidth="1"/>
    <col min="14342" max="14342" width="12.28515625" customWidth="1"/>
    <col min="14343" max="14343" width="10" customWidth="1"/>
    <col min="14344" max="14344" width="10.140625" customWidth="1"/>
    <col min="14345" max="14345" width="10.28515625" customWidth="1"/>
    <col min="14346" max="14346" width="10.42578125" customWidth="1"/>
    <col min="14347" max="14348" width="10.85546875" customWidth="1"/>
    <col min="14349" max="14349" width="9.7109375" customWidth="1"/>
    <col min="14350" max="14350" width="12.85546875" customWidth="1"/>
    <col min="14592" max="14592" width="4.5703125" customWidth="1"/>
    <col min="14593" max="14593" width="29.140625" customWidth="1"/>
    <col min="14594" max="14594" width="14.140625" customWidth="1"/>
    <col min="14596" max="14596" width="10" customWidth="1"/>
    <col min="14597" max="14597" width="19.85546875" customWidth="1"/>
    <col min="14598" max="14598" width="12.28515625" customWidth="1"/>
    <col min="14599" max="14599" width="10" customWidth="1"/>
    <col min="14600" max="14600" width="10.140625" customWidth="1"/>
    <col min="14601" max="14601" width="10.28515625" customWidth="1"/>
    <col min="14602" max="14602" width="10.42578125" customWidth="1"/>
    <col min="14603" max="14604" width="10.85546875" customWidth="1"/>
    <col min="14605" max="14605" width="9.7109375" customWidth="1"/>
    <col min="14606" max="14606" width="12.85546875" customWidth="1"/>
    <col min="14848" max="14848" width="4.5703125" customWidth="1"/>
    <col min="14849" max="14849" width="29.140625" customWidth="1"/>
    <col min="14850" max="14850" width="14.140625" customWidth="1"/>
    <col min="14852" max="14852" width="10" customWidth="1"/>
    <col min="14853" max="14853" width="19.85546875" customWidth="1"/>
    <col min="14854" max="14854" width="12.28515625" customWidth="1"/>
    <col min="14855" max="14855" width="10" customWidth="1"/>
    <col min="14856" max="14856" width="10.140625" customWidth="1"/>
    <col min="14857" max="14857" width="10.28515625" customWidth="1"/>
    <col min="14858" max="14858" width="10.42578125" customWidth="1"/>
    <col min="14859" max="14860" width="10.85546875" customWidth="1"/>
    <col min="14861" max="14861" width="9.7109375" customWidth="1"/>
    <col min="14862" max="14862" width="12.85546875" customWidth="1"/>
    <col min="15104" max="15104" width="4.5703125" customWidth="1"/>
    <col min="15105" max="15105" width="29.140625" customWidth="1"/>
    <col min="15106" max="15106" width="14.140625" customWidth="1"/>
    <col min="15108" max="15108" width="10" customWidth="1"/>
    <col min="15109" max="15109" width="19.85546875" customWidth="1"/>
    <col min="15110" max="15110" width="12.28515625" customWidth="1"/>
    <col min="15111" max="15111" width="10" customWidth="1"/>
    <col min="15112" max="15112" width="10.140625" customWidth="1"/>
    <col min="15113" max="15113" width="10.28515625" customWidth="1"/>
    <col min="15114" max="15114" width="10.42578125" customWidth="1"/>
    <col min="15115" max="15116" width="10.85546875" customWidth="1"/>
    <col min="15117" max="15117" width="9.7109375" customWidth="1"/>
    <col min="15118" max="15118" width="12.85546875" customWidth="1"/>
    <col min="15360" max="15360" width="4.5703125" customWidth="1"/>
    <col min="15361" max="15361" width="29.140625" customWidth="1"/>
    <col min="15362" max="15362" width="14.140625" customWidth="1"/>
    <col min="15364" max="15364" width="10" customWidth="1"/>
    <col min="15365" max="15365" width="19.85546875" customWidth="1"/>
    <col min="15366" max="15366" width="12.28515625" customWidth="1"/>
    <col min="15367" max="15367" width="10" customWidth="1"/>
    <col min="15368" max="15368" width="10.140625" customWidth="1"/>
    <col min="15369" max="15369" width="10.28515625" customWidth="1"/>
    <col min="15370" max="15370" width="10.42578125" customWidth="1"/>
    <col min="15371" max="15372" width="10.85546875" customWidth="1"/>
    <col min="15373" max="15373" width="9.7109375" customWidth="1"/>
    <col min="15374" max="15374" width="12.85546875" customWidth="1"/>
    <col min="15616" max="15616" width="4.5703125" customWidth="1"/>
    <col min="15617" max="15617" width="29.140625" customWidth="1"/>
    <col min="15618" max="15618" width="14.140625" customWidth="1"/>
    <col min="15620" max="15620" width="10" customWidth="1"/>
    <col min="15621" max="15621" width="19.85546875" customWidth="1"/>
    <col min="15622" max="15622" width="12.28515625" customWidth="1"/>
    <col min="15623" max="15623" width="10" customWidth="1"/>
    <col min="15624" max="15624" width="10.140625" customWidth="1"/>
    <col min="15625" max="15625" width="10.28515625" customWidth="1"/>
    <col min="15626" max="15626" width="10.42578125" customWidth="1"/>
    <col min="15627" max="15628" width="10.85546875" customWidth="1"/>
    <col min="15629" max="15629" width="9.7109375" customWidth="1"/>
    <col min="15630" max="15630" width="12.85546875" customWidth="1"/>
    <col min="15872" max="15872" width="4.5703125" customWidth="1"/>
    <col min="15873" max="15873" width="29.140625" customWidth="1"/>
    <col min="15874" max="15874" width="14.140625" customWidth="1"/>
    <col min="15876" max="15876" width="10" customWidth="1"/>
    <col min="15877" max="15877" width="19.85546875" customWidth="1"/>
    <col min="15878" max="15878" width="12.28515625" customWidth="1"/>
    <col min="15879" max="15879" width="10" customWidth="1"/>
    <col min="15880" max="15880" width="10.140625" customWidth="1"/>
    <col min="15881" max="15881" width="10.28515625" customWidth="1"/>
    <col min="15882" max="15882" width="10.42578125" customWidth="1"/>
    <col min="15883" max="15884" width="10.85546875" customWidth="1"/>
    <col min="15885" max="15885" width="9.7109375" customWidth="1"/>
    <col min="15886" max="15886" width="12.85546875" customWidth="1"/>
    <col min="16128" max="16128" width="4.5703125" customWidth="1"/>
    <col min="16129" max="16129" width="29.140625" customWidth="1"/>
    <col min="16130" max="16130" width="14.140625" customWidth="1"/>
    <col min="16132" max="16132" width="10" customWidth="1"/>
    <col min="16133" max="16133" width="19.85546875" customWidth="1"/>
    <col min="16134" max="16134" width="12.28515625" customWidth="1"/>
    <col min="16135" max="16135" width="10" customWidth="1"/>
    <col min="16136" max="16136" width="10.140625" customWidth="1"/>
    <col min="16137" max="16137" width="10.28515625" customWidth="1"/>
    <col min="16138" max="16138" width="10.42578125" customWidth="1"/>
    <col min="16139" max="16140" width="10.85546875" customWidth="1"/>
    <col min="16141" max="16141" width="9.7109375" customWidth="1"/>
    <col min="16142" max="16142" width="12.85546875" customWidth="1"/>
  </cols>
  <sheetData>
    <row r="1" spans="1:14" ht="51.75" customHeight="1" x14ac:dyDescent="0.25">
      <c r="A1" s="4"/>
      <c r="B1" s="5"/>
      <c r="C1" s="5"/>
      <c r="D1" s="5"/>
      <c r="E1" s="5"/>
      <c r="F1" s="5"/>
      <c r="G1" s="5"/>
      <c r="H1" s="4"/>
      <c r="I1" s="56" t="s">
        <v>184</v>
      </c>
      <c r="J1" s="56"/>
      <c r="K1" s="56"/>
      <c r="L1" s="56"/>
      <c r="M1" s="56"/>
      <c r="N1" s="56"/>
    </row>
    <row r="2" spans="1:14" ht="61.5" customHeight="1" x14ac:dyDescent="0.25">
      <c r="A2" s="4"/>
      <c r="B2" s="5"/>
      <c r="C2" s="5"/>
      <c r="D2" s="5"/>
      <c r="E2" s="5"/>
      <c r="F2" s="5"/>
      <c r="G2" s="5"/>
      <c r="H2" s="4"/>
      <c r="I2" s="56" t="s">
        <v>251</v>
      </c>
      <c r="J2" s="56"/>
      <c r="K2" s="56"/>
      <c r="L2" s="56"/>
      <c r="M2" s="56"/>
      <c r="N2" s="56"/>
    </row>
    <row r="3" spans="1:14" ht="15.75" x14ac:dyDescent="0.25">
      <c r="A3" s="4"/>
      <c r="B3" s="5"/>
      <c r="C3" s="5"/>
      <c r="D3" s="5"/>
      <c r="E3" s="5"/>
      <c r="F3" s="5"/>
      <c r="G3" s="5"/>
      <c r="H3" s="4"/>
      <c r="I3" s="5"/>
      <c r="J3" s="4"/>
      <c r="K3" s="4"/>
      <c r="L3" s="4"/>
      <c r="M3" s="4"/>
      <c r="N3" s="5"/>
    </row>
    <row r="4" spans="1:14" ht="15.75" x14ac:dyDescent="0.25">
      <c r="A4" s="52" t="s">
        <v>0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</row>
    <row r="5" spans="1:14" ht="27.75" customHeight="1" x14ac:dyDescent="0.25">
      <c r="A5" s="52" t="s">
        <v>179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5.75" x14ac:dyDescent="0.25">
      <c r="A6" s="52" t="s">
        <v>50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</row>
    <row r="7" spans="1:14" ht="15.75" x14ac:dyDescent="0.25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</row>
    <row r="8" spans="1:14" s="1" customFormat="1" ht="15" customHeight="1" x14ac:dyDescent="0.25">
      <c r="A8" s="50" t="s">
        <v>1</v>
      </c>
      <c r="B8" s="50" t="s">
        <v>5</v>
      </c>
      <c r="C8" s="50" t="s">
        <v>7</v>
      </c>
      <c r="D8" s="50" t="s">
        <v>6</v>
      </c>
      <c r="E8" s="50" t="s">
        <v>4</v>
      </c>
      <c r="F8" s="50" t="s">
        <v>147</v>
      </c>
      <c r="G8" s="50" t="s">
        <v>148</v>
      </c>
      <c r="H8" s="50" t="s">
        <v>49</v>
      </c>
      <c r="I8" s="50"/>
      <c r="J8" s="50"/>
      <c r="K8" s="50"/>
      <c r="L8" s="50"/>
      <c r="M8" s="50"/>
      <c r="N8" s="50" t="s">
        <v>51</v>
      </c>
    </row>
    <row r="9" spans="1:14" s="1" customFormat="1" x14ac:dyDescent="0.25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r="10" spans="1:14" s="1" customFormat="1" ht="26.25" customHeight="1" x14ac:dyDescent="0.25">
      <c r="A10" s="50"/>
      <c r="B10" s="50"/>
      <c r="C10" s="50"/>
      <c r="D10" s="50"/>
      <c r="E10" s="50"/>
      <c r="F10" s="50"/>
      <c r="G10" s="50"/>
      <c r="H10" s="50" t="s">
        <v>132</v>
      </c>
      <c r="I10" s="50"/>
      <c r="J10" s="50" t="s">
        <v>133</v>
      </c>
      <c r="K10" s="50"/>
      <c r="L10" s="50" t="s">
        <v>134</v>
      </c>
      <c r="M10" s="50"/>
      <c r="N10" s="50"/>
    </row>
    <row r="11" spans="1:14" s="1" customFormat="1" ht="67.5" customHeight="1" x14ac:dyDescent="0.25">
      <c r="A11" s="50"/>
      <c r="B11" s="50"/>
      <c r="C11" s="50"/>
      <c r="D11" s="50"/>
      <c r="E11" s="50"/>
      <c r="F11" s="50"/>
      <c r="G11" s="50"/>
      <c r="H11" s="40" t="s">
        <v>2</v>
      </c>
      <c r="I11" s="40" t="s">
        <v>3</v>
      </c>
      <c r="J11" s="40" t="s">
        <v>2</v>
      </c>
      <c r="K11" s="40" t="s">
        <v>3</v>
      </c>
      <c r="L11" s="40" t="s">
        <v>2</v>
      </c>
      <c r="M11" s="40" t="s">
        <v>3</v>
      </c>
      <c r="N11" s="50"/>
    </row>
    <row r="12" spans="1:14" s="1" customFormat="1" ht="15.75" x14ac:dyDescent="0.25">
      <c r="A12" s="40">
        <v>1</v>
      </c>
      <c r="B12" s="40">
        <v>2</v>
      </c>
      <c r="C12" s="40">
        <v>3</v>
      </c>
      <c r="D12" s="40">
        <v>4</v>
      </c>
      <c r="E12" s="40">
        <v>5</v>
      </c>
      <c r="F12" s="40">
        <v>6</v>
      </c>
      <c r="G12" s="40">
        <v>7</v>
      </c>
      <c r="H12" s="40">
        <v>8</v>
      </c>
      <c r="I12" s="40">
        <v>9</v>
      </c>
      <c r="J12" s="40">
        <v>10</v>
      </c>
      <c r="K12" s="40">
        <v>11</v>
      </c>
      <c r="L12" s="40">
        <v>12</v>
      </c>
      <c r="M12" s="40">
        <v>13</v>
      </c>
      <c r="N12" s="40">
        <v>14</v>
      </c>
    </row>
    <row r="13" spans="1:14" s="1" customFormat="1" ht="22.5" customHeight="1" x14ac:dyDescent="0.25">
      <c r="A13" s="40">
        <v>1</v>
      </c>
      <c r="B13" s="53" t="s">
        <v>150</v>
      </c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</row>
    <row r="14" spans="1:14" s="1" customFormat="1" ht="158.25" customHeight="1" x14ac:dyDescent="0.25">
      <c r="A14" s="40">
        <v>2</v>
      </c>
      <c r="B14" s="38" t="s">
        <v>149</v>
      </c>
      <c r="C14" s="38" t="s">
        <v>151</v>
      </c>
      <c r="D14" s="6" t="s">
        <v>187</v>
      </c>
      <c r="E14" s="40" t="s">
        <v>14</v>
      </c>
      <c r="F14" s="40">
        <v>100</v>
      </c>
      <c r="G14" s="40">
        <v>100</v>
      </c>
      <c r="H14" s="40">
        <v>100</v>
      </c>
      <c r="I14" s="40">
        <v>100</v>
      </c>
      <c r="J14" s="40">
        <v>100</v>
      </c>
      <c r="K14" s="40">
        <v>100</v>
      </c>
      <c r="L14" s="40">
        <v>100</v>
      </c>
      <c r="M14" s="40">
        <v>100</v>
      </c>
      <c r="N14" s="40">
        <v>100</v>
      </c>
    </row>
    <row r="15" spans="1:14" s="1" customFormat="1" ht="220.5" customHeight="1" x14ac:dyDescent="0.25">
      <c r="A15" s="40">
        <v>3</v>
      </c>
      <c r="B15" s="39" t="s">
        <v>76</v>
      </c>
      <c r="C15" s="38" t="s">
        <v>130</v>
      </c>
      <c r="D15" s="38" t="s">
        <v>137</v>
      </c>
      <c r="E15" s="40" t="s">
        <v>14</v>
      </c>
      <c r="F15" s="40">
        <v>70</v>
      </c>
      <c r="G15" s="40">
        <v>72</v>
      </c>
      <c r="H15" s="40">
        <v>73</v>
      </c>
      <c r="I15" s="40">
        <v>53</v>
      </c>
      <c r="J15" s="40">
        <v>74</v>
      </c>
      <c r="K15" s="40">
        <v>54</v>
      </c>
      <c r="L15" s="40">
        <v>75</v>
      </c>
      <c r="M15" s="40">
        <v>55</v>
      </c>
      <c r="N15" s="40">
        <v>75</v>
      </c>
    </row>
    <row r="16" spans="1:14" s="1" customFormat="1" ht="203.25" customHeight="1" x14ac:dyDescent="0.25">
      <c r="A16" s="40">
        <v>4</v>
      </c>
      <c r="B16" s="39" t="s">
        <v>195</v>
      </c>
      <c r="C16" s="38" t="s">
        <v>131</v>
      </c>
      <c r="D16" s="38" t="s">
        <v>138</v>
      </c>
      <c r="E16" s="40" t="s">
        <v>14</v>
      </c>
      <c r="F16" s="40">
        <v>100</v>
      </c>
      <c r="G16" s="40">
        <v>100</v>
      </c>
      <c r="H16" s="40">
        <v>100</v>
      </c>
      <c r="I16" s="40">
        <v>50</v>
      </c>
      <c r="J16" s="40">
        <v>100</v>
      </c>
      <c r="K16" s="40">
        <v>50</v>
      </c>
      <c r="L16" s="40">
        <v>100</v>
      </c>
      <c r="M16" s="40">
        <v>50</v>
      </c>
      <c r="N16" s="40">
        <v>100</v>
      </c>
    </row>
    <row r="17" spans="1:14" s="1" customFormat="1" ht="201" customHeight="1" x14ac:dyDescent="0.25">
      <c r="A17" s="40">
        <v>5</v>
      </c>
      <c r="B17" s="49" t="s">
        <v>180</v>
      </c>
      <c r="C17" s="49" t="s">
        <v>131</v>
      </c>
      <c r="D17" s="6" t="s">
        <v>66</v>
      </c>
      <c r="E17" s="7" t="s">
        <v>20</v>
      </c>
      <c r="F17" s="7">
        <v>20</v>
      </c>
      <c r="G17" s="7">
        <v>20</v>
      </c>
      <c r="H17" s="7">
        <v>20</v>
      </c>
      <c r="I17" s="7">
        <v>8</v>
      </c>
      <c r="J17" s="7">
        <v>20</v>
      </c>
      <c r="K17" s="7">
        <v>8</v>
      </c>
      <c r="L17" s="40">
        <v>20</v>
      </c>
      <c r="M17" s="40">
        <v>8</v>
      </c>
      <c r="N17" s="40">
        <f>H17+J17+L17</f>
        <v>60</v>
      </c>
    </row>
    <row r="18" spans="1:14" s="1" customFormat="1" ht="69" customHeight="1" x14ac:dyDescent="0.25">
      <c r="A18" s="40">
        <v>6</v>
      </c>
      <c r="B18" s="49"/>
      <c r="C18" s="49"/>
      <c r="D18" s="8" t="s">
        <v>231</v>
      </c>
      <c r="E18" s="7" t="s">
        <v>47</v>
      </c>
      <c r="F18" s="7">
        <v>27741</v>
      </c>
      <c r="G18" s="7">
        <v>28600</v>
      </c>
      <c r="H18" s="7">
        <v>31341</v>
      </c>
      <c r="I18" s="7">
        <v>29840</v>
      </c>
      <c r="J18" s="7">
        <v>33141</v>
      </c>
      <c r="K18" s="7">
        <v>31640</v>
      </c>
      <c r="L18" s="7">
        <v>34941</v>
      </c>
      <c r="M18" s="7">
        <v>33441</v>
      </c>
      <c r="N18" s="7">
        <v>34941</v>
      </c>
    </row>
    <row r="19" spans="1:14" s="1" customFormat="1" ht="78.75" customHeight="1" x14ac:dyDescent="0.25">
      <c r="A19" s="40">
        <v>7</v>
      </c>
      <c r="B19" s="49"/>
      <c r="C19" s="49"/>
      <c r="D19" s="9" t="s">
        <v>185</v>
      </c>
      <c r="E19" s="7" t="s">
        <v>67</v>
      </c>
      <c r="F19" s="7">
        <v>407.8</v>
      </c>
      <c r="G19" s="7">
        <v>407.8</v>
      </c>
      <c r="H19" s="7">
        <v>609.20000000000005</v>
      </c>
      <c r="I19" s="7">
        <v>609.20000000000005</v>
      </c>
      <c r="J19" s="7">
        <v>609.20000000000005</v>
      </c>
      <c r="K19" s="7">
        <v>609.20000000000005</v>
      </c>
      <c r="L19" s="7">
        <v>609.20000000000005</v>
      </c>
      <c r="M19" s="7">
        <v>609.20000000000005</v>
      </c>
      <c r="N19" s="7">
        <v>609.20000000000005</v>
      </c>
    </row>
    <row r="20" spans="1:14" s="1" customFormat="1" ht="71.25" customHeight="1" x14ac:dyDescent="0.25">
      <c r="A20" s="40">
        <v>8</v>
      </c>
      <c r="B20" s="49"/>
      <c r="C20" s="49"/>
      <c r="D20" s="9" t="s">
        <v>186</v>
      </c>
      <c r="E20" s="7" t="s">
        <v>68</v>
      </c>
      <c r="F20" s="7">
        <v>1430</v>
      </c>
      <c r="G20" s="7">
        <v>1430</v>
      </c>
      <c r="H20" s="7">
        <v>2130</v>
      </c>
      <c r="I20" s="7">
        <v>2130</v>
      </c>
      <c r="J20" s="7">
        <v>2130</v>
      </c>
      <c r="K20" s="7">
        <v>2130</v>
      </c>
      <c r="L20" s="40">
        <v>2130</v>
      </c>
      <c r="M20" s="40">
        <v>2130</v>
      </c>
      <c r="N20" s="40">
        <v>2130</v>
      </c>
    </row>
    <row r="21" spans="1:14" s="1" customFormat="1" ht="76.5" customHeight="1" x14ac:dyDescent="0.25">
      <c r="A21" s="40">
        <v>9</v>
      </c>
      <c r="B21" s="49"/>
      <c r="C21" s="49"/>
      <c r="D21" s="9" t="s">
        <v>232</v>
      </c>
      <c r="E21" s="7" t="s">
        <v>14</v>
      </c>
      <c r="F21" s="7">
        <v>100</v>
      </c>
      <c r="G21" s="7">
        <v>100</v>
      </c>
      <c r="H21" s="7">
        <v>100</v>
      </c>
      <c r="I21" s="7">
        <v>100</v>
      </c>
      <c r="J21" s="7">
        <v>100</v>
      </c>
      <c r="K21" s="7">
        <v>100</v>
      </c>
      <c r="L21" s="7">
        <v>100</v>
      </c>
      <c r="M21" s="7">
        <v>100</v>
      </c>
      <c r="N21" s="7">
        <v>100</v>
      </c>
    </row>
    <row r="22" spans="1:14" s="1" customFormat="1" ht="136.5" customHeight="1" x14ac:dyDescent="0.25">
      <c r="A22" s="40">
        <v>10</v>
      </c>
      <c r="B22" s="49"/>
      <c r="C22" s="49"/>
      <c r="D22" s="9" t="s">
        <v>233</v>
      </c>
      <c r="E22" s="7" t="s">
        <v>14</v>
      </c>
      <c r="F22" s="7">
        <v>100</v>
      </c>
      <c r="G22" s="7">
        <v>100</v>
      </c>
      <c r="H22" s="7">
        <v>100</v>
      </c>
      <c r="I22" s="7">
        <v>100</v>
      </c>
      <c r="J22" s="7">
        <v>100</v>
      </c>
      <c r="K22" s="7">
        <v>100</v>
      </c>
      <c r="L22" s="7">
        <v>100</v>
      </c>
      <c r="M22" s="7">
        <v>100</v>
      </c>
      <c r="N22" s="7">
        <v>100</v>
      </c>
    </row>
    <row r="23" spans="1:14" s="1" customFormat="1" ht="137.25" customHeight="1" x14ac:dyDescent="0.25">
      <c r="A23" s="40">
        <v>11</v>
      </c>
      <c r="B23" s="49"/>
      <c r="C23" s="49"/>
      <c r="D23" s="9" t="s">
        <v>194</v>
      </c>
      <c r="E23" s="7" t="s">
        <v>14</v>
      </c>
      <c r="F23" s="7">
        <v>12</v>
      </c>
      <c r="G23" s="7">
        <v>13</v>
      </c>
      <c r="H23" s="7">
        <v>13.5</v>
      </c>
      <c r="I23" s="7">
        <v>10</v>
      </c>
      <c r="J23" s="10">
        <v>14.5</v>
      </c>
      <c r="K23" s="10">
        <v>10</v>
      </c>
      <c r="L23" s="10">
        <v>15.5</v>
      </c>
      <c r="M23" s="10">
        <v>10</v>
      </c>
      <c r="N23" s="10">
        <v>15.5</v>
      </c>
    </row>
    <row r="24" spans="1:14" s="1" customFormat="1" ht="73.5" customHeight="1" x14ac:dyDescent="0.25">
      <c r="A24" s="40">
        <v>12</v>
      </c>
      <c r="B24" s="49"/>
      <c r="C24" s="49"/>
      <c r="D24" s="9" t="s">
        <v>234</v>
      </c>
      <c r="E24" s="7" t="s">
        <v>10</v>
      </c>
      <c r="F24" s="7">
        <v>13</v>
      </c>
      <c r="G24" s="7">
        <v>4</v>
      </c>
      <c r="H24" s="7">
        <v>14</v>
      </c>
      <c r="I24" s="7">
        <v>5</v>
      </c>
      <c r="J24" s="7">
        <v>14</v>
      </c>
      <c r="K24" s="7">
        <v>5</v>
      </c>
      <c r="L24" s="7">
        <v>14</v>
      </c>
      <c r="M24" s="7">
        <v>5</v>
      </c>
      <c r="N24" s="7">
        <f>H24+J24+L24</f>
        <v>42</v>
      </c>
    </row>
    <row r="25" spans="1:14" s="1" customFormat="1" ht="194.25" customHeight="1" x14ac:dyDescent="0.25">
      <c r="A25" s="40">
        <v>13</v>
      </c>
      <c r="B25" s="39" t="s">
        <v>181</v>
      </c>
      <c r="C25" s="38" t="s">
        <v>152</v>
      </c>
      <c r="D25" s="11" t="s">
        <v>182</v>
      </c>
      <c r="E25" s="7" t="s">
        <v>20</v>
      </c>
      <c r="F25" s="7" t="s">
        <v>9</v>
      </c>
      <c r="G25" s="7">
        <v>100</v>
      </c>
      <c r="H25" s="7">
        <v>105</v>
      </c>
      <c r="I25" s="7">
        <v>105</v>
      </c>
      <c r="J25" s="7">
        <v>105</v>
      </c>
      <c r="K25" s="7">
        <v>105</v>
      </c>
      <c r="L25" s="7">
        <v>105</v>
      </c>
      <c r="M25" s="7">
        <v>105</v>
      </c>
      <c r="N25" s="7">
        <f>H25+J25+L25</f>
        <v>315</v>
      </c>
    </row>
    <row r="26" spans="1:14" s="1" customFormat="1" ht="200.25" customHeight="1" x14ac:dyDescent="0.25">
      <c r="A26" s="40">
        <v>14</v>
      </c>
      <c r="B26" s="39" t="s">
        <v>77</v>
      </c>
      <c r="C26" s="38" t="s">
        <v>153</v>
      </c>
      <c r="D26" s="39" t="s">
        <v>31</v>
      </c>
      <c r="E26" s="7" t="s">
        <v>24</v>
      </c>
      <c r="F26" s="7">
        <v>6.75</v>
      </c>
      <c r="G26" s="7">
        <v>6.75</v>
      </c>
      <c r="H26" s="12">
        <v>7.5</v>
      </c>
      <c r="I26" s="12">
        <v>7</v>
      </c>
      <c r="J26" s="12">
        <v>8</v>
      </c>
      <c r="K26" s="12">
        <v>7.5</v>
      </c>
      <c r="L26" s="7">
        <v>8.5</v>
      </c>
      <c r="M26" s="10">
        <v>8</v>
      </c>
      <c r="N26" s="12">
        <f>H26+J26+L26</f>
        <v>24</v>
      </c>
    </row>
    <row r="27" spans="1:14" s="1" customFormat="1" ht="198" customHeight="1" x14ac:dyDescent="0.25">
      <c r="A27" s="40">
        <v>15</v>
      </c>
      <c r="B27" s="38" t="s">
        <v>183</v>
      </c>
      <c r="C27" s="38" t="s">
        <v>154</v>
      </c>
      <c r="D27" s="39" t="s">
        <v>188</v>
      </c>
      <c r="E27" s="7" t="s">
        <v>20</v>
      </c>
      <c r="F27" s="7" t="s">
        <v>9</v>
      </c>
      <c r="G27" s="7">
        <v>240</v>
      </c>
      <c r="H27" s="7">
        <v>245</v>
      </c>
      <c r="I27" s="7">
        <v>245</v>
      </c>
      <c r="J27" s="7">
        <v>245</v>
      </c>
      <c r="K27" s="7">
        <v>245</v>
      </c>
      <c r="L27" s="7">
        <v>245</v>
      </c>
      <c r="M27" s="7">
        <v>245</v>
      </c>
      <c r="N27" s="7">
        <f>H27+J27+L27</f>
        <v>735</v>
      </c>
    </row>
    <row r="28" spans="1:14" s="1" customFormat="1" ht="198.75" customHeight="1" x14ac:dyDescent="0.25">
      <c r="A28" s="40">
        <v>16</v>
      </c>
      <c r="B28" s="11" t="s">
        <v>155</v>
      </c>
      <c r="C28" s="6" t="s">
        <v>156</v>
      </c>
      <c r="D28" s="38" t="s">
        <v>128</v>
      </c>
      <c r="E28" s="40" t="s">
        <v>74</v>
      </c>
      <c r="F28" s="40">
        <v>0.52</v>
      </c>
      <c r="G28" s="40">
        <v>0.52</v>
      </c>
      <c r="H28" s="35">
        <v>0.52</v>
      </c>
      <c r="I28" s="35">
        <v>0.52</v>
      </c>
      <c r="J28" s="35">
        <v>0.52</v>
      </c>
      <c r="K28" s="35">
        <v>0.52</v>
      </c>
      <c r="L28" s="35">
        <v>0.52</v>
      </c>
      <c r="M28" s="35">
        <v>0.52</v>
      </c>
      <c r="N28" s="35">
        <v>0.52</v>
      </c>
    </row>
    <row r="29" spans="1:14" s="1" customFormat="1" ht="198.75" customHeight="1" x14ac:dyDescent="0.25">
      <c r="A29" s="40">
        <v>17</v>
      </c>
      <c r="B29" s="11" t="s">
        <v>267</v>
      </c>
      <c r="C29" s="6" t="s">
        <v>157</v>
      </c>
      <c r="D29" s="38" t="s">
        <v>129</v>
      </c>
      <c r="E29" s="40" t="s">
        <v>74</v>
      </c>
      <c r="F29" s="40">
        <v>0.83</v>
      </c>
      <c r="G29" s="40">
        <v>0.74</v>
      </c>
      <c r="H29" s="35">
        <v>0.74</v>
      </c>
      <c r="I29" s="35">
        <v>0.74</v>
      </c>
      <c r="J29" s="35">
        <v>0.74</v>
      </c>
      <c r="K29" s="35">
        <v>0.74</v>
      </c>
      <c r="L29" s="35">
        <v>0.74</v>
      </c>
      <c r="M29" s="35">
        <v>0.74</v>
      </c>
      <c r="N29" s="35">
        <v>0.74</v>
      </c>
    </row>
    <row r="30" spans="1:14" s="1" customFormat="1" ht="58.5" customHeight="1" x14ac:dyDescent="0.25">
      <c r="A30" s="50">
        <v>18</v>
      </c>
      <c r="B30" s="49" t="s">
        <v>78</v>
      </c>
      <c r="C30" s="49" t="s">
        <v>157</v>
      </c>
      <c r="D30" s="38" t="s">
        <v>189</v>
      </c>
      <c r="E30" s="40" t="s">
        <v>20</v>
      </c>
      <c r="F30" s="40">
        <v>106</v>
      </c>
      <c r="G30" s="40">
        <v>88</v>
      </c>
      <c r="H30" s="40">
        <v>88</v>
      </c>
      <c r="I30" s="40">
        <v>88</v>
      </c>
      <c r="J30" s="40">
        <v>88</v>
      </c>
      <c r="K30" s="40">
        <v>88</v>
      </c>
      <c r="L30" s="40">
        <v>88</v>
      </c>
      <c r="M30" s="40">
        <v>88</v>
      </c>
      <c r="N30" s="40">
        <v>88</v>
      </c>
    </row>
    <row r="31" spans="1:14" s="1" customFormat="1" ht="144.75" customHeight="1" x14ac:dyDescent="0.25">
      <c r="A31" s="50"/>
      <c r="B31" s="49"/>
      <c r="C31" s="49"/>
      <c r="D31" s="38" t="s">
        <v>190</v>
      </c>
      <c r="E31" s="40" t="s">
        <v>20</v>
      </c>
      <c r="F31" s="40">
        <v>1</v>
      </c>
      <c r="G31" s="40">
        <v>1</v>
      </c>
      <c r="H31" s="40">
        <v>1</v>
      </c>
      <c r="I31" s="40">
        <v>1</v>
      </c>
      <c r="J31" s="13">
        <v>1</v>
      </c>
      <c r="K31" s="13">
        <v>1</v>
      </c>
      <c r="L31" s="13">
        <v>1</v>
      </c>
      <c r="M31" s="13">
        <v>1</v>
      </c>
      <c r="N31" s="14">
        <v>1</v>
      </c>
    </row>
    <row r="32" spans="1:14" ht="204" customHeight="1" x14ac:dyDescent="0.25">
      <c r="A32" s="50">
        <v>19</v>
      </c>
      <c r="B32" s="51" t="s">
        <v>79</v>
      </c>
      <c r="C32" s="38" t="s">
        <v>59</v>
      </c>
      <c r="D32" s="51" t="s">
        <v>226</v>
      </c>
      <c r="E32" s="7" t="s">
        <v>14</v>
      </c>
      <c r="F32" s="7">
        <v>100</v>
      </c>
      <c r="G32" s="7">
        <v>100</v>
      </c>
      <c r="H32" s="15">
        <v>100</v>
      </c>
      <c r="I32" s="15">
        <v>100</v>
      </c>
      <c r="J32" s="7">
        <v>100</v>
      </c>
      <c r="K32" s="7">
        <v>100</v>
      </c>
      <c r="L32" s="7">
        <v>100</v>
      </c>
      <c r="M32" s="7">
        <v>100</v>
      </c>
      <c r="N32" s="7">
        <v>100</v>
      </c>
    </row>
    <row r="33" spans="1:14" ht="32.25" customHeight="1" x14ac:dyDescent="0.25">
      <c r="A33" s="50"/>
      <c r="B33" s="51"/>
      <c r="C33" s="16" t="s">
        <v>60</v>
      </c>
      <c r="D33" s="51"/>
      <c r="E33" s="7" t="s">
        <v>14</v>
      </c>
      <c r="F33" s="7">
        <v>100</v>
      </c>
      <c r="G33" s="7">
        <v>100</v>
      </c>
      <c r="H33" s="15">
        <v>100</v>
      </c>
      <c r="I33" s="15">
        <v>100</v>
      </c>
      <c r="J33" s="7">
        <v>100</v>
      </c>
      <c r="K33" s="7">
        <v>100</v>
      </c>
      <c r="L33" s="7">
        <v>100</v>
      </c>
      <c r="M33" s="7">
        <v>100</v>
      </c>
      <c r="N33" s="7">
        <v>100</v>
      </c>
    </row>
    <row r="34" spans="1:14" ht="31.5" customHeight="1" x14ac:dyDescent="0.25">
      <c r="A34" s="50"/>
      <c r="B34" s="51"/>
      <c r="C34" s="16" t="s">
        <v>61</v>
      </c>
      <c r="D34" s="51"/>
      <c r="E34" s="7" t="s">
        <v>14</v>
      </c>
      <c r="F34" s="7">
        <v>100</v>
      </c>
      <c r="G34" s="7">
        <v>100</v>
      </c>
      <c r="H34" s="15">
        <v>100</v>
      </c>
      <c r="I34" s="15">
        <v>100</v>
      </c>
      <c r="J34" s="7">
        <v>100</v>
      </c>
      <c r="K34" s="7">
        <v>100</v>
      </c>
      <c r="L34" s="7">
        <v>100</v>
      </c>
      <c r="M34" s="7">
        <v>100</v>
      </c>
      <c r="N34" s="7">
        <v>100</v>
      </c>
    </row>
    <row r="35" spans="1:14" ht="35.25" customHeight="1" x14ac:dyDescent="0.25">
      <c r="A35" s="50"/>
      <c r="B35" s="51"/>
      <c r="C35" s="16" t="s">
        <v>62</v>
      </c>
      <c r="D35" s="51"/>
      <c r="E35" s="7" t="s">
        <v>14</v>
      </c>
      <c r="F35" s="7">
        <v>100</v>
      </c>
      <c r="G35" s="7">
        <v>100</v>
      </c>
      <c r="H35" s="15">
        <v>100</v>
      </c>
      <c r="I35" s="15">
        <v>100</v>
      </c>
      <c r="J35" s="7">
        <v>100</v>
      </c>
      <c r="K35" s="7">
        <v>100</v>
      </c>
      <c r="L35" s="7">
        <v>100</v>
      </c>
      <c r="M35" s="7">
        <v>100</v>
      </c>
      <c r="N35" s="7">
        <v>100</v>
      </c>
    </row>
    <row r="36" spans="1:14" ht="33" customHeight="1" x14ac:dyDescent="0.25">
      <c r="A36" s="50"/>
      <c r="B36" s="51"/>
      <c r="C36" s="16" t="s">
        <v>63</v>
      </c>
      <c r="D36" s="51"/>
      <c r="E36" s="7" t="s">
        <v>14</v>
      </c>
      <c r="F36" s="7">
        <v>100</v>
      </c>
      <c r="G36" s="7">
        <v>100</v>
      </c>
      <c r="H36" s="15">
        <v>100</v>
      </c>
      <c r="I36" s="15">
        <v>100</v>
      </c>
      <c r="J36" s="7">
        <v>100</v>
      </c>
      <c r="K36" s="7">
        <v>100</v>
      </c>
      <c r="L36" s="7">
        <v>100</v>
      </c>
      <c r="M36" s="7">
        <v>100</v>
      </c>
      <c r="N36" s="7">
        <v>100</v>
      </c>
    </row>
    <row r="37" spans="1:14" ht="196.5" customHeight="1" x14ac:dyDescent="0.25">
      <c r="A37" s="50">
        <v>20</v>
      </c>
      <c r="B37" s="49" t="s">
        <v>80</v>
      </c>
      <c r="C37" s="38" t="s">
        <v>191</v>
      </c>
      <c r="D37" s="51" t="s">
        <v>274</v>
      </c>
      <c r="E37" s="7" t="s">
        <v>14</v>
      </c>
      <c r="F37" s="7" t="s">
        <v>9</v>
      </c>
      <c r="G37" s="7" t="s">
        <v>9</v>
      </c>
      <c r="H37" s="7">
        <v>100</v>
      </c>
      <c r="I37" s="7">
        <v>100</v>
      </c>
      <c r="J37" s="7">
        <v>100</v>
      </c>
      <c r="K37" s="7">
        <v>100</v>
      </c>
      <c r="L37" s="7">
        <v>100</v>
      </c>
      <c r="M37" s="7">
        <v>100</v>
      </c>
      <c r="N37" s="7">
        <v>100</v>
      </c>
    </row>
    <row r="38" spans="1:14" ht="37.5" customHeight="1" x14ac:dyDescent="0.25">
      <c r="A38" s="50"/>
      <c r="B38" s="49"/>
      <c r="C38" s="16" t="s">
        <v>60</v>
      </c>
      <c r="D38" s="51"/>
      <c r="E38" s="7" t="s">
        <v>14</v>
      </c>
      <c r="F38" s="7" t="s">
        <v>9</v>
      </c>
      <c r="G38" s="7" t="s">
        <v>9</v>
      </c>
      <c r="H38" s="7">
        <v>100</v>
      </c>
      <c r="I38" s="7">
        <v>100</v>
      </c>
      <c r="J38" s="7">
        <v>100</v>
      </c>
      <c r="K38" s="7">
        <v>100</v>
      </c>
      <c r="L38" s="7">
        <v>100</v>
      </c>
      <c r="M38" s="7">
        <v>100</v>
      </c>
      <c r="N38" s="7">
        <v>100</v>
      </c>
    </row>
    <row r="39" spans="1:14" ht="37.5" customHeight="1" x14ac:dyDescent="0.25">
      <c r="A39" s="50"/>
      <c r="B39" s="49"/>
      <c r="C39" s="16" t="s">
        <v>61</v>
      </c>
      <c r="D39" s="51"/>
      <c r="E39" s="7" t="s">
        <v>14</v>
      </c>
      <c r="F39" s="7" t="s">
        <v>9</v>
      </c>
      <c r="G39" s="7" t="s">
        <v>9</v>
      </c>
      <c r="H39" s="7">
        <v>100</v>
      </c>
      <c r="I39" s="7">
        <v>100</v>
      </c>
      <c r="J39" s="7">
        <v>100</v>
      </c>
      <c r="K39" s="7">
        <v>100</v>
      </c>
      <c r="L39" s="7">
        <v>100</v>
      </c>
      <c r="M39" s="7">
        <v>100</v>
      </c>
      <c r="N39" s="7">
        <v>100</v>
      </c>
    </row>
    <row r="40" spans="1:14" ht="38.25" customHeight="1" x14ac:dyDescent="0.25">
      <c r="A40" s="50"/>
      <c r="B40" s="49"/>
      <c r="C40" s="16" t="s">
        <v>62</v>
      </c>
      <c r="D40" s="51"/>
      <c r="E40" s="7" t="s">
        <v>14</v>
      </c>
      <c r="F40" s="7" t="s">
        <v>9</v>
      </c>
      <c r="G40" s="7" t="s">
        <v>9</v>
      </c>
      <c r="H40" s="7">
        <v>100</v>
      </c>
      <c r="I40" s="7">
        <v>100</v>
      </c>
      <c r="J40" s="7">
        <v>100</v>
      </c>
      <c r="K40" s="7">
        <v>100</v>
      </c>
      <c r="L40" s="7">
        <v>100</v>
      </c>
      <c r="M40" s="7">
        <v>100</v>
      </c>
      <c r="N40" s="7">
        <v>100</v>
      </c>
    </row>
    <row r="41" spans="1:14" ht="40.5" customHeight="1" x14ac:dyDescent="0.25">
      <c r="A41" s="50"/>
      <c r="B41" s="49"/>
      <c r="C41" s="16" t="s">
        <v>63</v>
      </c>
      <c r="D41" s="51"/>
      <c r="E41" s="7" t="s">
        <v>14</v>
      </c>
      <c r="F41" s="7" t="s">
        <v>9</v>
      </c>
      <c r="G41" s="7" t="s">
        <v>9</v>
      </c>
      <c r="H41" s="7">
        <v>100</v>
      </c>
      <c r="I41" s="7">
        <v>100</v>
      </c>
      <c r="J41" s="7">
        <v>100</v>
      </c>
      <c r="K41" s="7">
        <v>100</v>
      </c>
      <c r="L41" s="7">
        <v>100</v>
      </c>
      <c r="M41" s="7">
        <v>100</v>
      </c>
      <c r="N41" s="7">
        <v>100</v>
      </c>
    </row>
    <row r="42" spans="1:14" ht="195" customHeight="1" x14ac:dyDescent="0.25">
      <c r="A42" s="50">
        <v>21</v>
      </c>
      <c r="B42" s="51" t="s">
        <v>81</v>
      </c>
      <c r="C42" s="38" t="s">
        <v>58</v>
      </c>
      <c r="D42" s="49" t="s">
        <v>273</v>
      </c>
      <c r="E42" s="7" t="s">
        <v>14</v>
      </c>
      <c r="F42" s="15" t="s">
        <v>9</v>
      </c>
      <c r="G42" s="15" t="s">
        <v>9</v>
      </c>
      <c r="H42" s="15">
        <v>100</v>
      </c>
      <c r="I42" s="15">
        <v>100</v>
      </c>
      <c r="J42" s="15">
        <v>100</v>
      </c>
      <c r="K42" s="15">
        <v>100</v>
      </c>
      <c r="L42" s="15">
        <v>100</v>
      </c>
      <c r="M42" s="15">
        <v>100</v>
      </c>
      <c r="N42" s="15">
        <v>100</v>
      </c>
    </row>
    <row r="43" spans="1:14" ht="39.75" customHeight="1" x14ac:dyDescent="0.25">
      <c r="A43" s="50"/>
      <c r="B43" s="51"/>
      <c r="C43" s="16" t="s">
        <v>60</v>
      </c>
      <c r="D43" s="49"/>
      <c r="E43" s="7" t="s">
        <v>14</v>
      </c>
      <c r="F43" s="15" t="s">
        <v>9</v>
      </c>
      <c r="G43" s="15" t="s">
        <v>9</v>
      </c>
      <c r="H43" s="15">
        <v>100</v>
      </c>
      <c r="I43" s="15">
        <v>100</v>
      </c>
      <c r="J43" s="15">
        <v>100</v>
      </c>
      <c r="K43" s="15">
        <v>100</v>
      </c>
      <c r="L43" s="15">
        <v>100</v>
      </c>
      <c r="M43" s="15">
        <v>100</v>
      </c>
      <c r="N43" s="15">
        <v>100</v>
      </c>
    </row>
    <row r="44" spans="1:14" ht="35.25" customHeight="1" x14ac:dyDescent="0.25">
      <c r="A44" s="50"/>
      <c r="B44" s="51"/>
      <c r="C44" s="16" t="s">
        <v>61</v>
      </c>
      <c r="D44" s="49"/>
      <c r="E44" s="7" t="s">
        <v>14</v>
      </c>
      <c r="F44" s="15" t="s">
        <v>9</v>
      </c>
      <c r="G44" s="15" t="s">
        <v>9</v>
      </c>
      <c r="H44" s="15">
        <v>100</v>
      </c>
      <c r="I44" s="15">
        <v>100</v>
      </c>
      <c r="J44" s="15">
        <v>100</v>
      </c>
      <c r="K44" s="15">
        <v>100</v>
      </c>
      <c r="L44" s="15">
        <v>100</v>
      </c>
      <c r="M44" s="15">
        <v>100</v>
      </c>
      <c r="N44" s="15">
        <v>100</v>
      </c>
    </row>
    <row r="45" spans="1:14" ht="35.25" customHeight="1" x14ac:dyDescent="0.25">
      <c r="A45" s="50"/>
      <c r="B45" s="51"/>
      <c r="C45" s="16" t="s">
        <v>62</v>
      </c>
      <c r="D45" s="49"/>
      <c r="E45" s="7" t="s">
        <v>14</v>
      </c>
      <c r="F45" s="15" t="s">
        <v>9</v>
      </c>
      <c r="G45" s="15" t="s">
        <v>9</v>
      </c>
      <c r="H45" s="15">
        <v>100</v>
      </c>
      <c r="I45" s="15">
        <v>100</v>
      </c>
      <c r="J45" s="15">
        <v>100</v>
      </c>
      <c r="K45" s="15">
        <v>100</v>
      </c>
      <c r="L45" s="15">
        <v>100</v>
      </c>
      <c r="M45" s="15">
        <v>100</v>
      </c>
      <c r="N45" s="15">
        <v>100</v>
      </c>
    </row>
    <row r="46" spans="1:14" ht="39" customHeight="1" x14ac:dyDescent="0.25">
      <c r="A46" s="50"/>
      <c r="B46" s="51"/>
      <c r="C46" s="16" t="s">
        <v>63</v>
      </c>
      <c r="D46" s="49"/>
      <c r="E46" s="7" t="s">
        <v>14</v>
      </c>
      <c r="F46" s="15" t="s">
        <v>9</v>
      </c>
      <c r="G46" s="15" t="s">
        <v>9</v>
      </c>
      <c r="H46" s="15">
        <v>100</v>
      </c>
      <c r="I46" s="15">
        <v>100</v>
      </c>
      <c r="J46" s="15">
        <v>100</v>
      </c>
      <c r="K46" s="15">
        <v>100</v>
      </c>
      <c r="L46" s="15">
        <v>100</v>
      </c>
      <c r="M46" s="15">
        <v>100</v>
      </c>
      <c r="N46" s="15">
        <v>100</v>
      </c>
    </row>
    <row r="47" spans="1:14" s="1" customFormat="1" ht="250.5" customHeight="1" x14ac:dyDescent="0.25">
      <c r="A47" s="40">
        <v>22</v>
      </c>
      <c r="B47" s="6" t="s">
        <v>82</v>
      </c>
      <c r="C47" s="17" t="s">
        <v>64</v>
      </c>
      <c r="D47" s="37" t="s">
        <v>192</v>
      </c>
      <c r="E47" s="18" t="s">
        <v>20</v>
      </c>
      <c r="F47" s="18">
        <v>40</v>
      </c>
      <c r="G47" s="18">
        <v>40</v>
      </c>
      <c r="H47" s="40">
        <v>40</v>
      </c>
      <c r="I47" s="40">
        <v>20</v>
      </c>
      <c r="J47" s="40">
        <v>40</v>
      </c>
      <c r="K47" s="40">
        <v>20</v>
      </c>
      <c r="L47" s="40">
        <v>40</v>
      </c>
      <c r="M47" s="40">
        <v>20</v>
      </c>
      <c r="N47" s="40">
        <f>H47+J47+L47</f>
        <v>120</v>
      </c>
    </row>
    <row r="48" spans="1:14" s="1" customFormat="1" ht="182.25" customHeight="1" x14ac:dyDescent="0.25">
      <c r="A48" s="40">
        <v>23</v>
      </c>
      <c r="B48" s="6" t="s">
        <v>196</v>
      </c>
      <c r="C48" s="17" t="s">
        <v>64</v>
      </c>
      <c r="D48" s="37" t="s">
        <v>193</v>
      </c>
      <c r="E48" s="18" t="s">
        <v>14</v>
      </c>
      <c r="F48" s="18">
        <v>70</v>
      </c>
      <c r="G48" s="18">
        <v>70</v>
      </c>
      <c r="H48" s="40">
        <v>70</v>
      </c>
      <c r="I48" s="40">
        <v>70</v>
      </c>
      <c r="J48" s="40">
        <v>70</v>
      </c>
      <c r="K48" s="40">
        <v>70</v>
      </c>
      <c r="L48" s="40">
        <v>70</v>
      </c>
      <c r="M48" s="40">
        <v>70</v>
      </c>
      <c r="N48" s="40">
        <v>70</v>
      </c>
    </row>
    <row r="49" spans="1:14" s="1" customFormat="1" ht="150.75" customHeight="1" x14ac:dyDescent="0.25">
      <c r="A49" s="40">
        <v>24</v>
      </c>
      <c r="B49" s="55" t="s">
        <v>83</v>
      </c>
      <c r="C49" s="55" t="s">
        <v>64</v>
      </c>
      <c r="D49" s="38" t="s">
        <v>235</v>
      </c>
      <c r="E49" s="40" t="s">
        <v>14</v>
      </c>
      <c r="F49" s="40">
        <v>100</v>
      </c>
      <c r="G49" s="40">
        <v>100</v>
      </c>
      <c r="H49" s="40">
        <v>100</v>
      </c>
      <c r="I49" s="40">
        <v>62</v>
      </c>
      <c r="J49" s="40">
        <v>100</v>
      </c>
      <c r="K49" s="40">
        <v>62</v>
      </c>
      <c r="L49" s="40">
        <v>100</v>
      </c>
      <c r="M49" s="40">
        <v>62</v>
      </c>
      <c r="N49" s="40">
        <v>100</v>
      </c>
    </row>
    <row r="50" spans="1:14" s="1" customFormat="1" ht="200.25" customHeight="1" x14ac:dyDescent="0.25">
      <c r="A50" s="40">
        <v>25</v>
      </c>
      <c r="B50" s="55"/>
      <c r="C50" s="55"/>
      <c r="D50" s="38" t="s">
        <v>252</v>
      </c>
      <c r="E50" s="40" t="s">
        <v>10</v>
      </c>
      <c r="F50" s="40">
        <v>17000</v>
      </c>
      <c r="G50" s="40">
        <v>18000</v>
      </c>
      <c r="H50" s="40">
        <v>19300</v>
      </c>
      <c r="I50" s="40">
        <v>11300</v>
      </c>
      <c r="J50" s="40">
        <v>19300</v>
      </c>
      <c r="K50" s="40">
        <v>11300</v>
      </c>
      <c r="L50" s="40">
        <v>19300</v>
      </c>
      <c r="M50" s="40">
        <v>11300</v>
      </c>
      <c r="N50" s="40">
        <f>H50+J50+L50</f>
        <v>57900</v>
      </c>
    </row>
    <row r="51" spans="1:14" s="1" customFormat="1" ht="149.25" customHeight="1" x14ac:dyDescent="0.25">
      <c r="A51" s="40">
        <v>26</v>
      </c>
      <c r="B51" s="17" t="s">
        <v>84</v>
      </c>
      <c r="C51" s="19" t="s">
        <v>55</v>
      </c>
      <c r="D51" s="20" t="s">
        <v>236</v>
      </c>
      <c r="E51" s="21" t="s">
        <v>14</v>
      </c>
      <c r="F51" s="21">
        <v>100</v>
      </c>
      <c r="G51" s="21">
        <v>100</v>
      </c>
      <c r="H51" s="40">
        <v>100</v>
      </c>
      <c r="I51" s="40">
        <v>100</v>
      </c>
      <c r="J51" s="40">
        <v>100</v>
      </c>
      <c r="K51" s="40">
        <v>100</v>
      </c>
      <c r="L51" s="40">
        <v>100</v>
      </c>
      <c r="M51" s="40">
        <v>100</v>
      </c>
      <c r="N51" s="40">
        <v>100</v>
      </c>
    </row>
    <row r="52" spans="1:14" s="1" customFormat="1" ht="195" customHeight="1" x14ac:dyDescent="0.25">
      <c r="A52" s="40">
        <v>27</v>
      </c>
      <c r="B52" s="17" t="s">
        <v>260</v>
      </c>
      <c r="C52" s="37" t="s">
        <v>158</v>
      </c>
      <c r="D52" s="37" t="s">
        <v>216</v>
      </c>
      <c r="E52" s="18" t="s">
        <v>15</v>
      </c>
      <c r="F52" s="18">
        <v>4</v>
      </c>
      <c r="G52" s="18">
        <v>4</v>
      </c>
      <c r="H52" s="18">
        <v>4</v>
      </c>
      <c r="I52" s="18">
        <v>4</v>
      </c>
      <c r="J52" s="18">
        <v>4</v>
      </c>
      <c r="K52" s="18">
        <v>4</v>
      </c>
      <c r="L52" s="18">
        <v>4</v>
      </c>
      <c r="M52" s="18">
        <v>4</v>
      </c>
      <c r="N52" s="18">
        <v>4</v>
      </c>
    </row>
    <row r="53" spans="1:14" s="1" customFormat="1" ht="165.75" customHeight="1" x14ac:dyDescent="0.25">
      <c r="A53" s="40">
        <v>28</v>
      </c>
      <c r="B53" s="37" t="s">
        <v>85</v>
      </c>
      <c r="C53" s="38" t="s">
        <v>55</v>
      </c>
      <c r="D53" s="6" t="s">
        <v>44</v>
      </c>
      <c r="E53" s="18" t="s">
        <v>10</v>
      </c>
      <c r="F53" s="18" t="s">
        <v>11</v>
      </c>
      <c r="G53" s="18" t="s">
        <v>275</v>
      </c>
      <c r="H53" s="18" t="s">
        <v>264</v>
      </c>
      <c r="I53" s="18" t="s">
        <v>12</v>
      </c>
      <c r="J53" s="18" t="s">
        <v>264</v>
      </c>
      <c r="K53" s="18" t="s">
        <v>12</v>
      </c>
      <c r="L53" s="18" t="s">
        <v>264</v>
      </c>
      <c r="M53" s="18" t="s">
        <v>12</v>
      </c>
      <c r="N53" s="18" t="s">
        <v>135</v>
      </c>
    </row>
    <row r="54" spans="1:14" s="1" customFormat="1" ht="294" customHeight="1" x14ac:dyDescent="0.25">
      <c r="A54" s="40">
        <v>29</v>
      </c>
      <c r="B54" s="37" t="s">
        <v>159</v>
      </c>
      <c r="C54" s="38" t="s">
        <v>160</v>
      </c>
      <c r="D54" s="6" t="s">
        <v>45</v>
      </c>
      <c r="E54" s="40" t="s">
        <v>14</v>
      </c>
      <c r="F54" s="40">
        <v>100</v>
      </c>
      <c r="G54" s="40">
        <v>100</v>
      </c>
      <c r="H54" s="40">
        <v>100</v>
      </c>
      <c r="I54" s="40">
        <v>100</v>
      </c>
      <c r="J54" s="40">
        <v>100</v>
      </c>
      <c r="K54" s="40">
        <v>100</v>
      </c>
      <c r="L54" s="40">
        <v>100</v>
      </c>
      <c r="M54" s="40">
        <v>100</v>
      </c>
      <c r="N54" s="40">
        <v>100</v>
      </c>
    </row>
    <row r="55" spans="1:14" s="1" customFormat="1" ht="147.75" customHeight="1" x14ac:dyDescent="0.25">
      <c r="A55" s="40">
        <v>30</v>
      </c>
      <c r="B55" s="37" t="s">
        <v>86</v>
      </c>
      <c r="C55" s="38" t="s">
        <v>161</v>
      </c>
      <c r="D55" s="6" t="s">
        <v>227</v>
      </c>
      <c r="E55" s="40" t="s">
        <v>13</v>
      </c>
      <c r="F55" s="40">
        <v>13050</v>
      </c>
      <c r="G55" s="40">
        <v>13311</v>
      </c>
      <c r="H55" s="40">
        <v>13311</v>
      </c>
      <c r="I55" s="40">
        <v>13311</v>
      </c>
      <c r="J55" s="40">
        <v>13311</v>
      </c>
      <c r="K55" s="40">
        <v>13311</v>
      </c>
      <c r="L55" s="40">
        <v>13311</v>
      </c>
      <c r="M55" s="40">
        <v>13311</v>
      </c>
      <c r="N55" s="40">
        <f>H55+J55+L55</f>
        <v>39933</v>
      </c>
    </row>
    <row r="56" spans="1:14" s="1" customFormat="1" ht="28.5" customHeight="1" x14ac:dyDescent="0.25">
      <c r="A56" s="40">
        <v>31</v>
      </c>
      <c r="B56" s="53" t="s">
        <v>28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</row>
    <row r="57" spans="1:14" s="1" customFormat="1" ht="242.25" customHeight="1" x14ac:dyDescent="0.25">
      <c r="A57" s="40">
        <v>32</v>
      </c>
      <c r="B57" s="37" t="s">
        <v>87</v>
      </c>
      <c r="C57" s="37" t="s">
        <v>65</v>
      </c>
      <c r="D57" s="37" t="s">
        <v>228</v>
      </c>
      <c r="E57" s="18" t="s">
        <v>20</v>
      </c>
      <c r="F57" s="18">
        <v>40</v>
      </c>
      <c r="G57" s="18">
        <v>40</v>
      </c>
      <c r="H57" s="18">
        <v>40</v>
      </c>
      <c r="I57" s="18">
        <v>20</v>
      </c>
      <c r="J57" s="18">
        <v>40</v>
      </c>
      <c r="K57" s="18">
        <v>20</v>
      </c>
      <c r="L57" s="18">
        <v>40</v>
      </c>
      <c r="M57" s="18">
        <v>20</v>
      </c>
      <c r="N57" s="18">
        <f>H57+J57+L57</f>
        <v>120</v>
      </c>
    </row>
    <row r="58" spans="1:14" s="1" customFormat="1" ht="277.5" customHeight="1" x14ac:dyDescent="0.25">
      <c r="A58" s="40">
        <v>33</v>
      </c>
      <c r="B58" s="37" t="s">
        <v>88</v>
      </c>
      <c r="C58" s="37" t="s">
        <v>64</v>
      </c>
      <c r="D58" s="37" t="s">
        <v>52</v>
      </c>
      <c r="E58" s="18" t="s">
        <v>14</v>
      </c>
      <c r="F58" s="18">
        <v>4.0999999999999996</v>
      </c>
      <c r="G58" s="18">
        <v>4.0999999999999996</v>
      </c>
      <c r="H58" s="18">
        <v>4.0999999999999996</v>
      </c>
      <c r="I58" s="18">
        <v>3.2</v>
      </c>
      <c r="J58" s="18">
        <v>4.0999999999999996</v>
      </c>
      <c r="K58" s="18">
        <v>3.2</v>
      </c>
      <c r="L58" s="18">
        <v>4.0999999999999996</v>
      </c>
      <c r="M58" s="18">
        <v>3.2</v>
      </c>
      <c r="N58" s="18">
        <v>4.0999999999999996</v>
      </c>
    </row>
    <row r="59" spans="1:14" s="1" customFormat="1" ht="180.75" customHeight="1" x14ac:dyDescent="0.25">
      <c r="A59" s="40">
        <v>34</v>
      </c>
      <c r="B59" s="37" t="s">
        <v>89</v>
      </c>
      <c r="C59" s="37" t="s">
        <v>64</v>
      </c>
      <c r="D59" s="37" t="s">
        <v>237</v>
      </c>
      <c r="E59" s="18" t="s">
        <v>10</v>
      </c>
      <c r="F59" s="18">
        <v>120</v>
      </c>
      <c r="G59" s="18">
        <v>0</v>
      </c>
      <c r="H59" s="18">
        <v>60</v>
      </c>
      <c r="I59" s="18">
        <v>60</v>
      </c>
      <c r="J59" s="18">
        <v>60</v>
      </c>
      <c r="K59" s="18">
        <v>60</v>
      </c>
      <c r="L59" s="18">
        <v>60</v>
      </c>
      <c r="M59" s="18">
        <v>60</v>
      </c>
      <c r="N59" s="18">
        <f>H59+J59+L59</f>
        <v>180</v>
      </c>
    </row>
    <row r="60" spans="1:14" s="1" customFormat="1" ht="181.5" customHeight="1" x14ac:dyDescent="0.25">
      <c r="A60" s="40">
        <v>35</v>
      </c>
      <c r="B60" s="38" t="s">
        <v>90</v>
      </c>
      <c r="C60" s="37" t="s">
        <v>64</v>
      </c>
      <c r="D60" s="38" t="s">
        <v>238</v>
      </c>
      <c r="E60" s="18" t="s">
        <v>10</v>
      </c>
      <c r="F60" s="18">
        <v>90</v>
      </c>
      <c r="G60" s="18">
        <v>60</v>
      </c>
      <c r="H60" s="18">
        <v>60</v>
      </c>
      <c r="I60" s="18">
        <v>0</v>
      </c>
      <c r="J60" s="18">
        <v>60</v>
      </c>
      <c r="K60" s="18">
        <v>0</v>
      </c>
      <c r="L60" s="18">
        <v>60</v>
      </c>
      <c r="M60" s="18">
        <v>0</v>
      </c>
      <c r="N60" s="18">
        <f>H60+J60+L60</f>
        <v>180</v>
      </c>
    </row>
    <row r="61" spans="1:14" s="1" customFormat="1" ht="274.5" customHeight="1" x14ac:dyDescent="0.25">
      <c r="A61" s="40">
        <v>36</v>
      </c>
      <c r="B61" s="37" t="s">
        <v>91</v>
      </c>
      <c r="C61" s="37" t="s">
        <v>64</v>
      </c>
      <c r="D61" s="37" t="s">
        <v>229</v>
      </c>
      <c r="E61" s="18" t="s">
        <v>14</v>
      </c>
      <c r="F61" s="18">
        <v>10.3</v>
      </c>
      <c r="G61" s="18">
        <v>10.3</v>
      </c>
      <c r="H61" s="22">
        <v>10.3</v>
      </c>
      <c r="I61" s="22">
        <v>5.2</v>
      </c>
      <c r="J61" s="22">
        <v>10.3</v>
      </c>
      <c r="K61" s="22">
        <v>5.2</v>
      </c>
      <c r="L61" s="22">
        <v>10.3</v>
      </c>
      <c r="M61" s="22">
        <v>5.2</v>
      </c>
      <c r="N61" s="22">
        <v>10.3</v>
      </c>
    </row>
    <row r="62" spans="1:14" s="1" customFormat="1" ht="179.25" customHeight="1" x14ac:dyDescent="0.25">
      <c r="A62" s="40">
        <v>37</v>
      </c>
      <c r="B62" s="38" t="s">
        <v>92</v>
      </c>
      <c r="C62" s="37" t="s">
        <v>64</v>
      </c>
      <c r="D62" s="37" t="s">
        <v>198</v>
      </c>
      <c r="E62" s="18" t="s">
        <v>20</v>
      </c>
      <c r="F62" s="18">
        <v>29</v>
      </c>
      <c r="G62" s="18">
        <v>27</v>
      </c>
      <c r="H62" s="18">
        <v>20</v>
      </c>
      <c r="I62" s="18">
        <v>10</v>
      </c>
      <c r="J62" s="18">
        <v>20</v>
      </c>
      <c r="K62" s="18">
        <v>10</v>
      </c>
      <c r="L62" s="18">
        <v>20</v>
      </c>
      <c r="M62" s="18">
        <v>10</v>
      </c>
      <c r="N62" s="18">
        <f>H62+J62+L62</f>
        <v>60</v>
      </c>
    </row>
    <row r="63" spans="1:14" s="1" customFormat="1" ht="180" customHeight="1" x14ac:dyDescent="0.25">
      <c r="A63" s="40">
        <v>38</v>
      </c>
      <c r="B63" s="38" t="s">
        <v>93</v>
      </c>
      <c r="C63" s="37" t="s">
        <v>64</v>
      </c>
      <c r="D63" s="37" t="s">
        <v>199</v>
      </c>
      <c r="E63" s="18" t="s">
        <v>20</v>
      </c>
      <c r="F63" s="18">
        <v>12</v>
      </c>
      <c r="G63" s="18">
        <v>12</v>
      </c>
      <c r="H63" s="18">
        <v>10</v>
      </c>
      <c r="I63" s="18">
        <v>5</v>
      </c>
      <c r="J63" s="18">
        <v>10</v>
      </c>
      <c r="K63" s="18">
        <v>5</v>
      </c>
      <c r="L63" s="18">
        <v>10</v>
      </c>
      <c r="M63" s="18">
        <v>5</v>
      </c>
      <c r="N63" s="18">
        <f>H63+J63+L63</f>
        <v>30</v>
      </c>
    </row>
    <row r="64" spans="1:14" s="1" customFormat="1" ht="27" customHeight="1" x14ac:dyDescent="0.25">
      <c r="A64" s="40">
        <v>39</v>
      </c>
      <c r="B64" s="53" t="s">
        <v>25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</row>
    <row r="65" spans="1:14" s="1" customFormat="1" ht="182.25" customHeight="1" x14ac:dyDescent="0.25">
      <c r="A65" s="40">
        <v>40</v>
      </c>
      <c r="B65" s="37" t="s">
        <v>94</v>
      </c>
      <c r="C65" s="37" t="s">
        <v>64</v>
      </c>
      <c r="D65" s="37" t="s">
        <v>230</v>
      </c>
      <c r="E65" s="18" t="s">
        <v>14</v>
      </c>
      <c r="F65" s="18">
        <v>70</v>
      </c>
      <c r="G65" s="18">
        <v>70</v>
      </c>
      <c r="H65" s="18">
        <v>70</v>
      </c>
      <c r="I65" s="18">
        <v>70</v>
      </c>
      <c r="J65" s="18">
        <v>70</v>
      </c>
      <c r="K65" s="18">
        <v>70</v>
      </c>
      <c r="L65" s="18">
        <v>70</v>
      </c>
      <c r="M65" s="18">
        <v>70</v>
      </c>
      <c r="N65" s="18">
        <v>70</v>
      </c>
    </row>
    <row r="66" spans="1:14" s="1" customFormat="1" ht="216" customHeight="1" x14ac:dyDescent="0.25">
      <c r="A66" s="40">
        <v>41</v>
      </c>
      <c r="B66" s="38" t="s">
        <v>95</v>
      </c>
      <c r="C66" s="38" t="s">
        <v>64</v>
      </c>
      <c r="D66" s="38" t="s">
        <v>202</v>
      </c>
      <c r="E66" s="40" t="s">
        <v>14</v>
      </c>
      <c r="F66" s="40">
        <v>35</v>
      </c>
      <c r="G66" s="40">
        <v>35</v>
      </c>
      <c r="H66" s="40">
        <v>35</v>
      </c>
      <c r="I66" s="40">
        <v>18</v>
      </c>
      <c r="J66" s="40">
        <v>35</v>
      </c>
      <c r="K66" s="40">
        <v>18</v>
      </c>
      <c r="L66" s="40">
        <v>35</v>
      </c>
      <c r="M66" s="40">
        <v>18</v>
      </c>
      <c r="N66" s="40">
        <v>35</v>
      </c>
    </row>
    <row r="67" spans="1:14" s="1" customFormat="1" ht="183.75" customHeight="1" x14ac:dyDescent="0.25">
      <c r="A67" s="40">
        <v>42</v>
      </c>
      <c r="B67" s="37" t="s">
        <v>96</v>
      </c>
      <c r="C67" s="37" t="s">
        <v>64</v>
      </c>
      <c r="D67" s="37" t="s">
        <v>200</v>
      </c>
      <c r="E67" s="18" t="s">
        <v>10</v>
      </c>
      <c r="F67" s="18">
        <v>300</v>
      </c>
      <c r="G67" s="18">
        <v>400</v>
      </c>
      <c r="H67" s="18">
        <v>400</v>
      </c>
      <c r="I67" s="18">
        <v>150</v>
      </c>
      <c r="J67" s="18">
        <v>400</v>
      </c>
      <c r="K67" s="18">
        <v>150</v>
      </c>
      <c r="L67" s="18">
        <v>400</v>
      </c>
      <c r="M67" s="18">
        <v>150</v>
      </c>
      <c r="N67" s="18">
        <f>H67+J67+L67</f>
        <v>1200</v>
      </c>
    </row>
    <row r="68" spans="1:14" s="1" customFormat="1" ht="215.25" customHeight="1" x14ac:dyDescent="0.25">
      <c r="A68" s="40">
        <v>43</v>
      </c>
      <c r="B68" s="37" t="s">
        <v>97</v>
      </c>
      <c r="C68" s="37" t="s">
        <v>64</v>
      </c>
      <c r="D68" s="37" t="s">
        <v>201</v>
      </c>
      <c r="E68" s="18" t="s">
        <v>14</v>
      </c>
      <c r="F68" s="18">
        <v>32</v>
      </c>
      <c r="G68" s="18">
        <v>32</v>
      </c>
      <c r="H68" s="23">
        <v>32</v>
      </c>
      <c r="I68" s="23">
        <v>32</v>
      </c>
      <c r="J68" s="23">
        <v>32</v>
      </c>
      <c r="K68" s="23">
        <v>32</v>
      </c>
      <c r="L68" s="23">
        <v>32</v>
      </c>
      <c r="M68" s="23">
        <v>32</v>
      </c>
      <c r="N68" s="23">
        <v>32</v>
      </c>
    </row>
    <row r="69" spans="1:14" s="1" customFormat="1" ht="181.5" customHeight="1" x14ac:dyDescent="0.25">
      <c r="A69" s="40">
        <v>44</v>
      </c>
      <c r="B69" s="37" t="s">
        <v>177</v>
      </c>
      <c r="C69" s="37" t="s">
        <v>64</v>
      </c>
      <c r="D69" s="37" t="s">
        <v>33</v>
      </c>
      <c r="E69" s="18" t="s">
        <v>10</v>
      </c>
      <c r="F69" s="18">
        <v>100</v>
      </c>
      <c r="G69" s="18">
        <v>100</v>
      </c>
      <c r="H69" s="18">
        <v>100</v>
      </c>
      <c r="I69" s="18">
        <v>100</v>
      </c>
      <c r="J69" s="18">
        <v>100</v>
      </c>
      <c r="K69" s="18">
        <v>100</v>
      </c>
      <c r="L69" s="18">
        <v>100</v>
      </c>
      <c r="M69" s="18">
        <v>100</v>
      </c>
      <c r="N69" s="18">
        <v>100</v>
      </c>
    </row>
    <row r="70" spans="1:14" s="1" customFormat="1" ht="185.25" customHeight="1" x14ac:dyDescent="0.25">
      <c r="A70" s="40">
        <v>45</v>
      </c>
      <c r="B70" s="37" t="s">
        <v>178</v>
      </c>
      <c r="C70" s="37" t="s">
        <v>64</v>
      </c>
      <c r="D70" s="37" t="s">
        <v>46</v>
      </c>
      <c r="E70" s="18" t="s">
        <v>10</v>
      </c>
      <c r="F70" s="18">
        <v>120</v>
      </c>
      <c r="G70" s="18">
        <v>140</v>
      </c>
      <c r="H70" s="18">
        <v>140</v>
      </c>
      <c r="I70" s="18">
        <v>140</v>
      </c>
      <c r="J70" s="18">
        <v>140</v>
      </c>
      <c r="K70" s="18">
        <v>140</v>
      </c>
      <c r="L70" s="18">
        <v>140</v>
      </c>
      <c r="M70" s="18">
        <v>140</v>
      </c>
      <c r="N70" s="18">
        <f>H70+J70+L70</f>
        <v>420</v>
      </c>
    </row>
    <row r="71" spans="1:14" s="1" customFormat="1" ht="191.25" customHeight="1" x14ac:dyDescent="0.25">
      <c r="A71" s="40">
        <v>46</v>
      </c>
      <c r="B71" s="37" t="s">
        <v>98</v>
      </c>
      <c r="C71" s="37" t="s">
        <v>64</v>
      </c>
      <c r="D71" s="37" t="s">
        <v>203</v>
      </c>
      <c r="E71" s="18" t="s">
        <v>14</v>
      </c>
      <c r="F71" s="18">
        <v>31.8</v>
      </c>
      <c r="G71" s="18">
        <v>31.8</v>
      </c>
      <c r="H71" s="18">
        <v>31.8</v>
      </c>
      <c r="I71" s="18">
        <v>0</v>
      </c>
      <c r="J71" s="18">
        <v>31.8</v>
      </c>
      <c r="K71" s="18">
        <v>0</v>
      </c>
      <c r="L71" s="18">
        <v>31.8</v>
      </c>
      <c r="M71" s="18">
        <v>0</v>
      </c>
      <c r="N71" s="18">
        <v>31.8</v>
      </c>
    </row>
    <row r="72" spans="1:14" s="1" customFormat="1" ht="186" customHeight="1" x14ac:dyDescent="0.25">
      <c r="A72" s="40">
        <v>47</v>
      </c>
      <c r="B72" s="17" t="s">
        <v>261</v>
      </c>
      <c r="C72" s="17" t="s">
        <v>64</v>
      </c>
      <c r="D72" s="37" t="s">
        <v>34</v>
      </c>
      <c r="E72" s="18" t="s">
        <v>10</v>
      </c>
      <c r="F72" s="18">
        <v>600</v>
      </c>
      <c r="G72" s="18">
        <v>700</v>
      </c>
      <c r="H72" s="18">
        <v>300</v>
      </c>
      <c r="I72" s="18">
        <v>0</v>
      </c>
      <c r="J72" s="18">
        <v>300</v>
      </c>
      <c r="K72" s="18">
        <v>0</v>
      </c>
      <c r="L72" s="18">
        <v>300</v>
      </c>
      <c r="M72" s="18">
        <v>0</v>
      </c>
      <c r="N72" s="18">
        <f>H72+J72+L72</f>
        <v>900</v>
      </c>
    </row>
    <row r="73" spans="1:14" s="1" customFormat="1" ht="183.75" customHeight="1" x14ac:dyDescent="0.25">
      <c r="A73" s="40">
        <v>48</v>
      </c>
      <c r="B73" s="17" t="s">
        <v>263</v>
      </c>
      <c r="C73" s="17" t="s">
        <v>64</v>
      </c>
      <c r="D73" s="37" t="s">
        <v>262</v>
      </c>
      <c r="E73" s="18" t="s">
        <v>10</v>
      </c>
      <c r="F73" s="18">
        <v>700</v>
      </c>
      <c r="G73" s="18">
        <v>800</v>
      </c>
      <c r="H73" s="18">
        <v>100</v>
      </c>
      <c r="I73" s="18">
        <v>0</v>
      </c>
      <c r="J73" s="18">
        <v>100</v>
      </c>
      <c r="K73" s="18">
        <v>0</v>
      </c>
      <c r="L73" s="18">
        <v>100</v>
      </c>
      <c r="M73" s="18">
        <v>0</v>
      </c>
      <c r="N73" s="18">
        <f>H73+J73+L73</f>
        <v>300</v>
      </c>
    </row>
    <row r="74" spans="1:14" s="1" customFormat="1" ht="190.5" customHeight="1" x14ac:dyDescent="0.25">
      <c r="A74" s="40">
        <v>49</v>
      </c>
      <c r="B74" s="17" t="s">
        <v>99</v>
      </c>
      <c r="C74" s="17" t="s">
        <v>64</v>
      </c>
      <c r="D74" s="37" t="s">
        <v>36</v>
      </c>
      <c r="E74" s="18" t="s">
        <v>10</v>
      </c>
      <c r="F74" s="18">
        <v>500</v>
      </c>
      <c r="G74" s="18">
        <v>500</v>
      </c>
      <c r="H74" s="18">
        <v>100</v>
      </c>
      <c r="I74" s="18">
        <v>0</v>
      </c>
      <c r="J74" s="18">
        <v>100</v>
      </c>
      <c r="K74" s="18">
        <v>0</v>
      </c>
      <c r="L74" s="18">
        <v>100</v>
      </c>
      <c r="M74" s="18">
        <v>0</v>
      </c>
      <c r="N74" s="18">
        <f>H74+J74+L74</f>
        <v>300</v>
      </c>
    </row>
    <row r="75" spans="1:14" s="1" customFormat="1" ht="20.25" customHeight="1" x14ac:dyDescent="0.25">
      <c r="A75" s="40">
        <v>50</v>
      </c>
      <c r="B75" s="53" t="s">
        <v>26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</row>
    <row r="76" spans="1:14" s="1" customFormat="1" ht="156.75" customHeight="1" x14ac:dyDescent="0.25">
      <c r="A76" s="40">
        <v>51</v>
      </c>
      <c r="B76" s="49" t="s">
        <v>100</v>
      </c>
      <c r="C76" s="55" t="s">
        <v>64</v>
      </c>
      <c r="D76" s="6" t="s">
        <v>40</v>
      </c>
      <c r="E76" s="40" t="s">
        <v>14</v>
      </c>
      <c r="F76" s="40">
        <v>100</v>
      </c>
      <c r="G76" s="40">
        <v>100</v>
      </c>
      <c r="H76" s="40">
        <v>100</v>
      </c>
      <c r="I76" s="40">
        <v>62</v>
      </c>
      <c r="J76" s="24">
        <v>100</v>
      </c>
      <c r="K76" s="40">
        <v>62</v>
      </c>
      <c r="L76" s="40">
        <v>100</v>
      </c>
      <c r="M76" s="40">
        <v>62</v>
      </c>
      <c r="N76" s="24">
        <v>100</v>
      </c>
    </row>
    <row r="77" spans="1:14" s="1" customFormat="1" ht="196.5" customHeight="1" x14ac:dyDescent="0.25">
      <c r="A77" s="40">
        <v>52</v>
      </c>
      <c r="B77" s="49"/>
      <c r="C77" s="55"/>
      <c r="D77" s="6" t="s">
        <v>209</v>
      </c>
      <c r="E77" s="40" t="s">
        <v>10</v>
      </c>
      <c r="F77" s="40">
        <v>17000</v>
      </c>
      <c r="G77" s="40">
        <v>18000</v>
      </c>
      <c r="H77" s="40">
        <v>19300</v>
      </c>
      <c r="I77" s="40">
        <v>11300</v>
      </c>
      <c r="J77" s="40">
        <v>19300</v>
      </c>
      <c r="K77" s="40">
        <v>11300</v>
      </c>
      <c r="L77" s="40">
        <v>19300</v>
      </c>
      <c r="M77" s="40">
        <v>11300</v>
      </c>
      <c r="N77" s="24">
        <f>H77+J77+L77</f>
        <v>57900</v>
      </c>
    </row>
    <row r="78" spans="1:14" s="1" customFormat="1" ht="181.5" customHeight="1" x14ac:dyDescent="0.25">
      <c r="A78" s="40">
        <v>53</v>
      </c>
      <c r="B78" s="38" t="s">
        <v>101</v>
      </c>
      <c r="C78" s="37" t="s">
        <v>64</v>
      </c>
      <c r="D78" s="6" t="s">
        <v>210</v>
      </c>
      <c r="E78" s="40" t="s">
        <v>14</v>
      </c>
      <c r="F78" s="40">
        <v>100</v>
      </c>
      <c r="G78" s="40">
        <v>100</v>
      </c>
      <c r="H78" s="40">
        <v>100</v>
      </c>
      <c r="I78" s="40">
        <v>50</v>
      </c>
      <c r="J78" s="40">
        <v>100</v>
      </c>
      <c r="K78" s="40">
        <v>50</v>
      </c>
      <c r="L78" s="40">
        <v>100</v>
      </c>
      <c r="M78" s="40">
        <v>50</v>
      </c>
      <c r="N78" s="24">
        <v>100</v>
      </c>
    </row>
    <row r="79" spans="1:14" s="1" customFormat="1" ht="181.5" customHeight="1" x14ac:dyDescent="0.25">
      <c r="A79" s="40">
        <v>54</v>
      </c>
      <c r="B79" s="38" t="s">
        <v>102</v>
      </c>
      <c r="C79" s="37" t="s">
        <v>64</v>
      </c>
      <c r="D79" s="6" t="s">
        <v>211</v>
      </c>
      <c r="E79" s="40" t="s">
        <v>10</v>
      </c>
      <c r="F79" s="40">
        <v>6800</v>
      </c>
      <c r="G79" s="40">
        <v>0</v>
      </c>
      <c r="H79" s="40">
        <v>7200</v>
      </c>
      <c r="I79" s="40">
        <v>7200</v>
      </c>
      <c r="J79" s="40">
        <v>7500</v>
      </c>
      <c r="K79" s="40">
        <v>7500</v>
      </c>
      <c r="L79" s="40">
        <v>7600</v>
      </c>
      <c r="M79" s="40">
        <v>7600</v>
      </c>
      <c r="N79" s="24">
        <f t="shared" ref="N79:N84" si="0">H79+J79+L79</f>
        <v>22300</v>
      </c>
    </row>
    <row r="80" spans="1:14" s="1" customFormat="1" ht="179.25" customHeight="1" x14ac:dyDescent="0.25">
      <c r="A80" s="40">
        <v>55</v>
      </c>
      <c r="B80" s="38" t="s">
        <v>103</v>
      </c>
      <c r="C80" s="37" t="s">
        <v>64</v>
      </c>
      <c r="D80" s="6" t="s">
        <v>212</v>
      </c>
      <c r="E80" s="40" t="s">
        <v>10</v>
      </c>
      <c r="F80" s="40">
        <v>650</v>
      </c>
      <c r="G80" s="40">
        <v>700</v>
      </c>
      <c r="H80" s="40">
        <v>750</v>
      </c>
      <c r="I80" s="40">
        <v>750</v>
      </c>
      <c r="J80" s="40">
        <v>750</v>
      </c>
      <c r="K80" s="40">
        <v>750</v>
      </c>
      <c r="L80" s="40">
        <v>750</v>
      </c>
      <c r="M80" s="40">
        <v>750</v>
      </c>
      <c r="N80" s="24">
        <f t="shared" si="0"/>
        <v>2250</v>
      </c>
    </row>
    <row r="81" spans="1:14" s="1" customFormat="1" ht="182.25" customHeight="1" x14ac:dyDescent="0.25">
      <c r="A81" s="40">
        <v>56</v>
      </c>
      <c r="B81" s="38" t="s">
        <v>104</v>
      </c>
      <c r="C81" s="37" t="s">
        <v>64</v>
      </c>
      <c r="D81" s="6" t="s">
        <v>204</v>
      </c>
      <c r="E81" s="40" t="s">
        <v>10</v>
      </c>
      <c r="F81" s="40">
        <v>500</v>
      </c>
      <c r="G81" s="40">
        <v>600</v>
      </c>
      <c r="H81" s="40">
        <v>700</v>
      </c>
      <c r="I81" s="40">
        <v>700</v>
      </c>
      <c r="J81" s="40">
        <v>700</v>
      </c>
      <c r="K81" s="40">
        <v>700</v>
      </c>
      <c r="L81" s="40">
        <v>700</v>
      </c>
      <c r="M81" s="40">
        <v>700</v>
      </c>
      <c r="N81" s="24">
        <f t="shared" si="0"/>
        <v>2100</v>
      </c>
    </row>
    <row r="82" spans="1:14" s="1" customFormat="1" ht="183" customHeight="1" x14ac:dyDescent="0.25">
      <c r="A82" s="40">
        <v>57</v>
      </c>
      <c r="B82" s="38" t="s">
        <v>105</v>
      </c>
      <c r="C82" s="37" t="s">
        <v>64</v>
      </c>
      <c r="D82" s="6" t="s">
        <v>205</v>
      </c>
      <c r="E82" s="40" t="s">
        <v>10</v>
      </c>
      <c r="F82" s="40">
        <v>350</v>
      </c>
      <c r="G82" s="40">
        <v>400</v>
      </c>
      <c r="H82" s="40">
        <v>400</v>
      </c>
      <c r="I82" s="40">
        <v>400</v>
      </c>
      <c r="J82" s="40">
        <v>400</v>
      </c>
      <c r="K82" s="40">
        <v>400</v>
      </c>
      <c r="L82" s="40">
        <v>400</v>
      </c>
      <c r="M82" s="40">
        <v>400</v>
      </c>
      <c r="N82" s="24">
        <f t="shared" si="0"/>
        <v>1200</v>
      </c>
    </row>
    <row r="83" spans="1:14" s="1" customFormat="1" ht="190.5" customHeight="1" x14ac:dyDescent="0.25">
      <c r="A83" s="40">
        <v>58</v>
      </c>
      <c r="B83" s="25" t="s">
        <v>197</v>
      </c>
      <c r="C83" s="37" t="s">
        <v>64</v>
      </c>
      <c r="D83" s="6" t="s">
        <v>206</v>
      </c>
      <c r="E83" s="40" t="s">
        <v>10</v>
      </c>
      <c r="F83" s="24">
        <v>7500</v>
      </c>
      <c r="G83" s="24">
        <v>7700</v>
      </c>
      <c r="H83" s="24">
        <v>7900</v>
      </c>
      <c r="I83" s="24">
        <v>0</v>
      </c>
      <c r="J83" s="24">
        <v>8300</v>
      </c>
      <c r="K83" s="24">
        <v>0</v>
      </c>
      <c r="L83" s="24">
        <v>8700</v>
      </c>
      <c r="M83" s="24">
        <v>0</v>
      </c>
      <c r="N83" s="24">
        <f t="shared" si="0"/>
        <v>24900</v>
      </c>
    </row>
    <row r="84" spans="1:14" s="1" customFormat="1" ht="180" customHeight="1" x14ac:dyDescent="0.25">
      <c r="A84" s="40">
        <v>59</v>
      </c>
      <c r="B84" s="38" t="s">
        <v>106</v>
      </c>
      <c r="C84" s="37" t="s">
        <v>64</v>
      </c>
      <c r="D84" s="6" t="s">
        <v>207</v>
      </c>
      <c r="E84" s="40" t="s">
        <v>10</v>
      </c>
      <c r="F84" s="40">
        <v>1100</v>
      </c>
      <c r="G84" s="40">
        <v>1200</v>
      </c>
      <c r="H84" s="40">
        <v>1300</v>
      </c>
      <c r="I84" s="40">
        <v>0</v>
      </c>
      <c r="J84" s="40">
        <v>1300</v>
      </c>
      <c r="K84" s="40">
        <v>0</v>
      </c>
      <c r="L84" s="40">
        <v>1300</v>
      </c>
      <c r="M84" s="40">
        <v>0</v>
      </c>
      <c r="N84" s="24">
        <f t="shared" si="0"/>
        <v>3900</v>
      </c>
    </row>
    <row r="85" spans="1:14" s="1" customFormat="1" ht="178.5" customHeight="1" x14ac:dyDescent="0.25">
      <c r="A85" s="40">
        <v>60</v>
      </c>
      <c r="B85" s="38" t="s">
        <v>107</v>
      </c>
      <c r="C85" s="37" t="s">
        <v>64</v>
      </c>
      <c r="D85" s="6" t="s">
        <v>208</v>
      </c>
      <c r="E85" s="40" t="s">
        <v>14</v>
      </c>
      <c r="F85" s="40">
        <v>100</v>
      </c>
      <c r="G85" s="40">
        <v>100</v>
      </c>
      <c r="H85" s="40">
        <v>100</v>
      </c>
      <c r="I85" s="40">
        <v>50</v>
      </c>
      <c r="J85" s="40">
        <v>100</v>
      </c>
      <c r="K85" s="40">
        <v>50</v>
      </c>
      <c r="L85" s="40">
        <v>100</v>
      </c>
      <c r="M85" s="40">
        <v>50</v>
      </c>
      <c r="N85" s="24">
        <v>100</v>
      </c>
    </row>
    <row r="86" spans="1:14" s="1" customFormat="1" ht="177" customHeight="1" x14ac:dyDescent="0.25">
      <c r="A86" s="40">
        <v>61</v>
      </c>
      <c r="B86" s="38" t="s">
        <v>42</v>
      </c>
      <c r="C86" s="37" t="s">
        <v>64</v>
      </c>
      <c r="D86" s="6" t="s">
        <v>41</v>
      </c>
      <c r="E86" s="40" t="s">
        <v>20</v>
      </c>
      <c r="F86" s="40">
        <v>45</v>
      </c>
      <c r="G86" s="40">
        <v>50</v>
      </c>
      <c r="H86" s="40">
        <v>55</v>
      </c>
      <c r="I86" s="40">
        <v>27</v>
      </c>
      <c r="J86" s="40">
        <v>60</v>
      </c>
      <c r="K86" s="40">
        <v>27</v>
      </c>
      <c r="L86" s="40">
        <v>65</v>
      </c>
      <c r="M86" s="40">
        <v>27</v>
      </c>
      <c r="N86" s="24">
        <f>H86+J86+L86</f>
        <v>180</v>
      </c>
    </row>
    <row r="87" spans="1:14" s="1" customFormat="1" ht="184.5" customHeight="1" x14ac:dyDescent="0.25">
      <c r="A87" s="40">
        <v>62</v>
      </c>
      <c r="B87" s="38" t="s">
        <v>139</v>
      </c>
      <c r="C87" s="37" t="s">
        <v>64</v>
      </c>
      <c r="D87" s="6" t="s">
        <v>213</v>
      </c>
      <c r="E87" s="40" t="s">
        <v>14</v>
      </c>
      <c r="F87" s="40">
        <v>100</v>
      </c>
      <c r="G87" s="40">
        <v>100</v>
      </c>
      <c r="H87" s="40">
        <v>100</v>
      </c>
      <c r="I87" s="40">
        <v>70</v>
      </c>
      <c r="J87" s="40">
        <v>100</v>
      </c>
      <c r="K87" s="40">
        <v>70</v>
      </c>
      <c r="L87" s="40">
        <v>100</v>
      </c>
      <c r="M87" s="40">
        <v>70</v>
      </c>
      <c r="N87" s="24">
        <v>100</v>
      </c>
    </row>
    <row r="88" spans="1:14" s="1" customFormat="1" ht="180" customHeight="1" x14ac:dyDescent="0.25">
      <c r="A88" s="40">
        <v>63</v>
      </c>
      <c r="B88" s="38" t="s">
        <v>163</v>
      </c>
      <c r="C88" s="37" t="s">
        <v>64</v>
      </c>
      <c r="D88" s="6" t="s">
        <v>162</v>
      </c>
      <c r="E88" s="40" t="s">
        <v>20</v>
      </c>
      <c r="F88" s="40">
        <v>1</v>
      </c>
      <c r="G88" s="40">
        <v>1</v>
      </c>
      <c r="H88" s="40">
        <v>1</v>
      </c>
      <c r="I88" s="40">
        <v>1</v>
      </c>
      <c r="J88" s="40">
        <v>1</v>
      </c>
      <c r="K88" s="40">
        <v>1</v>
      </c>
      <c r="L88" s="40">
        <v>1</v>
      </c>
      <c r="M88" s="40">
        <v>1</v>
      </c>
      <c r="N88" s="24">
        <f t="shared" ref="N88:N92" si="1">H88+J88+L88</f>
        <v>3</v>
      </c>
    </row>
    <row r="89" spans="1:14" s="1" customFormat="1" ht="257.25" customHeight="1" x14ac:dyDescent="0.25">
      <c r="A89" s="40">
        <v>64</v>
      </c>
      <c r="B89" s="38" t="s">
        <v>136</v>
      </c>
      <c r="C89" s="37" t="s">
        <v>64</v>
      </c>
      <c r="D89" s="6" t="s">
        <v>43</v>
      </c>
      <c r="E89" s="40" t="s">
        <v>20</v>
      </c>
      <c r="F89" s="40">
        <v>123</v>
      </c>
      <c r="G89" s="40">
        <v>140</v>
      </c>
      <c r="H89" s="40">
        <v>170</v>
      </c>
      <c r="I89" s="40">
        <v>93</v>
      </c>
      <c r="J89" s="40">
        <v>180</v>
      </c>
      <c r="K89" s="40">
        <v>93</v>
      </c>
      <c r="L89" s="40">
        <v>190</v>
      </c>
      <c r="M89" s="40">
        <v>93</v>
      </c>
      <c r="N89" s="24">
        <f t="shared" si="1"/>
        <v>540</v>
      </c>
    </row>
    <row r="90" spans="1:14" s="1" customFormat="1" ht="185.25" customHeight="1" x14ac:dyDescent="0.25">
      <c r="A90" s="40">
        <v>65</v>
      </c>
      <c r="B90" s="38" t="s">
        <v>108</v>
      </c>
      <c r="C90" s="37" t="s">
        <v>64</v>
      </c>
      <c r="D90" s="6" t="s">
        <v>214</v>
      </c>
      <c r="E90" s="40" t="s">
        <v>20</v>
      </c>
      <c r="F90" s="40">
        <v>1</v>
      </c>
      <c r="G90" s="40">
        <v>1</v>
      </c>
      <c r="H90" s="40">
        <v>1</v>
      </c>
      <c r="I90" s="40">
        <v>1</v>
      </c>
      <c r="J90" s="40">
        <v>1</v>
      </c>
      <c r="K90" s="40">
        <v>1</v>
      </c>
      <c r="L90" s="40">
        <v>1</v>
      </c>
      <c r="M90" s="40">
        <v>1</v>
      </c>
      <c r="N90" s="24">
        <f t="shared" si="1"/>
        <v>3</v>
      </c>
    </row>
    <row r="91" spans="1:14" s="1" customFormat="1" ht="179.25" customHeight="1" x14ac:dyDescent="0.25">
      <c r="A91" s="40">
        <v>66</v>
      </c>
      <c r="B91" s="38" t="s">
        <v>109</v>
      </c>
      <c r="C91" s="37" t="s">
        <v>64</v>
      </c>
      <c r="D91" s="6" t="s">
        <v>239</v>
      </c>
      <c r="E91" s="40" t="s">
        <v>20</v>
      </c>
      <c r="F91" s="40">
        <v>1</v>
      </c>
      <c r="G91" s="40">
        <v>1</v>
      </c>
      <c r="H91" s="40">
        <v>1</v>
      </c>
      <c r="I91" s="40">
        <v>1</v>
      </c>
      <c r="J91" s="40">
        <v>1</v>
      </c>
      <c r="K91" s="40">
        <v>1</v>
      </c>
      <c r="L91" s="40">
        <v>1</v>
      </c>
      <c r="M91" s="40">
        <v>1</v>
      </c>
      <c r="N91" s="24">
        <f t="shared" si="1"/>
        <v>3</v>
      </c>
    </row>
    <row r="92" spans="1:14" s="1" customFormat="1" ht="180.75" customHeight="1" x14ac:dyDescent="0.25">
      <c r="A92" s="40">
        <v>67</v>
      </c>
      <c r="B92" s="38" t="s">
        <v>140</v>
      </c>
      <c r="C92" s="37" t="s">
        <v>64</v>
      </c>
      <c r="D92" s="6" t="s">
        <v>253</v>
      </c>
      <c r="E92" s="40" t="s">
        <v>20</v>
      </c>
      <c r="F92" s="40">
        <v>2</v>
      </c>
      <c r="G92" s="40">
        <v>2</v>
      </c>
      <c r="H92" s="40">
        <v>2</v>
      </c>
      <c r="I92" s="40">
        <v>2</v>
      </c>
      <c r="J92" s="40">
        <v>2</v>
      </c>
      <c r="K92" s="40">
        <v>2</v>
      </c>
      <c r="L92" s="40">
        <v>2</v>
      </c>
      <c r="M92" s="40">
        <v>2</v>
      </c>
      <c r="N92" s="24">
        <f t="shared" si="1"/>
        <v>6</v>
      </c>
    </row>
    <row r="93" spans="1:14" s="1" customFormat="1" ht="182.25" customHeight="1" x14ac:dyDescent="0.25">
      <c r="A93" s="40">
        <v>68</v>
      </c>
      <c r="B93" s="38" t="s">
        <v>141</v>
      </c>
      <c r="C93" s="37" t="s">
        <v>64</v>
      </c>
      <c r="D93" s="6" t="s">
        <v>240</v>
      </c>
      <c r="E93" s="40" t="s">
        <v>14</v>
      </c>
      <c r="F93" s="40">
        <v>100</v>
      </c>
      <c r="G93" s="40">
        <v>100</v>
      </c>
      <c r="H93" s="40">
        <v>100</v>
      </c>
      <c r="I93" s="40">
        <v>66</v>
      </c>
      <c r="J93" s="40">
        <v>100</v>
      </c>
      <c r="K93" s="40">
        <v>66</v>
      </c>
      <c r="L93" s="40">
        <v>100</v>
      </c>
      <c r="M93" s="40">
        <v>66</v>
      </c>
      <c r="N93" s="24">
        <v>100</v>
      </c>
    </row>
    <row r="94" spans="1:14" s="1" customFormat="1" ht="184.5" customHeight="1" x14ac:dyDescent="0.25">
      <c r="A94" s="40">
        <v>69</v>
      </c>
      <c r="B94" s="38" t="s">
        <v>142</v>
      </c>
      <c r="C94" s="37" t="s">
        <v>64</v>
      </c>
      <c r="D94" s="6" t="s">
        <v>241</v>
      </c>
      <c r="E94" s="40" t="s">
        <v>20</v>
      </c>
      <c r="F94" s="40">
        <v>16</v>
      </c>
      <c r="G94" s="40">
        <v>18</v>
      </c>
      <c r="H94" s="40">
        <v>18</v>
      </c>
      <c r="I94" s="40">
        <v>14</v>
      </c>
      <c r="J94" s="40">
        <v>20</v>
      </c>
      <c r="K94" s="40">
        <v>15</v>
      </c>
      <c r="L94" s="40">
        <v>22</v>
      </c>
      <c r="M94" s="40">
        <v>16</v>
      </c>
      <c r="N94" s="24">
        <f>H94+J94+L94</f>
        <v>60</v>
      </c>
    </row>
    <row r="95" spans="1:14" s="1" customFormat="1" ht="183" customHeight="1" x14ac:dyDescent="0.25">
      <c r="A95" s="40">
        <v>70</v>
      </c>
      <c r="B95" s="38" t="s">
        <v>143</v>
      </c>
      <c r="C95" s="37" t="s">
        <v>64</v>
      </c>
      <c r="D95" s="6" t="s">
        <v>215</v>
      </c>
      <c r="E95" s="40" t="s">
        <v>14</v>
      </c>
      <c r="F95" s="40">
        <v>100</v>
      </c>
      <c r="G95" s="40">
        <v>100</v>
      </c>
      <c r="H95" s="40">
        <v>100</v>
      </c>
      <c r="I95" s="40">
        <v>66</v>
      </c>
      <c r="J95" s="40">
        <v>100</v>
      </c>
      <c r="K95" s="40">
        <v>66</v>
      </c>
      <c r="L95" s="40">
        <v>100</v>
      </c>
      <c r="M95" s="40">
        <v>66</v>
      </c>
      <c r="N95" s="24">
        <v>100</v>
      </c>
    </row>
    <row r="96" spans="1:14" s="1" customFormat="1" ht="180" customHeight="1" x14ac:dyDescent="0.25">
      <c r="A96" s="40">
        <v>71</v>
      </c>
      <c r="B96" s="38" t="s">
        <v>144</v>
      </c>
      <c r="C96" s="37" t="s">
        <v>64</v>
      </c>
      <c r="D96" s="6" t="s">
        <v>242</v>
      </c>
      <c r="E96" s="40" t="s">
        <v>20</v>
      </c>
      <c r="F96" s="40">
        <v>20</v>
      </c>
      <c r="G96" s="40">
        <v>22</v>
      </c>
      <c r="H96" s="40">
        <v>24</v>
      </c>
      <c r="I96" s="40">
        <v>12</v>
      </c>
      <c r="J96" s="40">
        <v>26</v>
      </c>
      <c r="K96" s="40">
        <v>13</v>
      </c>
      <c r="L96" s="40">
        <v>30</v>
      </c>
      <c r="M96" s="40">
        <v>15</v>
      </c>
      <c r="N96" s="24">
        <f>H96+J96+L96</f>
        <v>80</v>
      </c>
    </row>
    <row r="97" spans="1:14" s="1" customFormat="1" ht="180" customHeight="1" x14ac:dyDescent="0.25">
      <c r="A97" s="40">
        <v>72</v>
      </c>
      <c r="B97" s="38" t="s">
        <v>145</v>
      </c>
      <c r="C97" s="37" t="s">
        <v>64</v>
      </c>
      <c r="D97" s="6" t="s">
        <v>243</v>
      </c>
      <c r="E97" s="40" t="s">
        <v>20</v>
      </c>
      <c r="F97" s="40">
        <v>1</v>
      </c>
      <c r="G97" s="40">
        <v>1</v>
      </c>
      <c r="H97" s="40">
        <v>1</v>
      </c>
      <c r="I97" s="40" t="s">
        <v>9</v>
      </c>
      <c r="J97" s="40">
        <v>1</v>
      </c>
      <c r="K97" s="40" t="s">
        <v>9</v>
      </c>
      <c r="L97" s="40">
        <v>1</v>
      </c>
      <c r="M97" s="40" t="s">
        <v>9</v>
      </c>
      <c r="N97" s="24">
        <f>H97+J97+L97</f>
        <v>3</v>
      </c>
    </row>
    <row r="98" spans="1:14" s="1" customFormat="1" ht="302.25" customHeight="1" x14ac:dyDescent="0.25">
      <c r="A98" s="40">
        <v>73</v>
      </c>
      <c r="B98" s="38" t="s">
        <v>146</v>
      </c>
      <c r="C98" s="37" t="s">
        <v>64</v>
      </c>
      <c r="D98" s="6" t="s">
        <v>244</v>
      </c>
      <c r="E98" s="40" t="s">
        <v>20</v>
      </c>
      <c r="F98" s="40">
        <v>35</v>
      </c>
      <c r="G98" s="40">
        <v>39</v>
      </c>
      <c r="H98" s="40">
        <v>44</v>
      </c>
      <c r="I98" s="40">
        <v>22</v>
      </c>
      <c r="J98" s="40">
        <v>46</v>
      </c>
      <c r="K98" s="40">
        <v>23</v>
      </c>
      <c r="L98" s="40">
        <v>50</v>
      </c>
      <c r="M98" s="40">
        <v>25</v>
      </c>
      <c r="N98" s="24">
        <f>H98+J98+L98</f>
        <v>140</v>
      </c>
    </row>
    <row r="99" spans="1:14" s="1" customFormat="1" ht="19.5" customHeight="1" x14ac:dyDescent="0.25">
      <c r="A99" s="40">
        <v>74</v>
      </c>
      <c r="B99" s="53" t="s">
        <v>164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</row>
    <row r="100" spans="1:14" s="1" customFormat="1" ht="160.5" customHeight="1" x14ac:dyDescent="0.25">
      <c r="A100" s="40">
        <v>75</v>
      </c>
      <c r="B100" s="19" t="s">
        <v>110</v>
      </c>
      <c r="C100" s="19" t="s">
        <v>55</v>
      </c>
      <c r="D100" s="20" t="s">
        <v>245</v>
      </c>
      <c r="E100" s="21" t="s">
        <v>14</v>
      </c>
      <c r="F100" s="21">
        <v>100</v>
      </c>
      <c r="G100" s="21">
        <v>100</v>
      </c>
      <c r="H100" s="21">
        <v>100</v>
      </c>
      <c r="I100" s="21">
        <v>100</v>
      </c>
      <c r="J100" s="21">
        <v>100</v>
      </c>
      <c r="K100" s="21">
        <v>100</v>
      </c>
      <c r="L100" s="21">
        <v>100</v>
      </c>
      <c r="M100" s="21">
        <v>100</v>
      </c>
      <c r="N100" s="21">
        <v>100</v>
      </c>
    </row>
    <row r="101" spans="1:14" s="1" customFormat="1" ht="169.5" customHeight="1" x14ac:dyDescent="0.25">
      <c r="A101" s="40">
        <v>76</v>
      </c>
      <c r="B101" s="19" t="s">
        <v>111</v>
      </c>
      <c r="C101" s="19" t="s">
        <v>55</v>
      </c>
      <c r="D101" s="19" t="s">
        <v>246</v>
      </c>
      <c r="E101" s="21" t="s">
        <v>14</v>
      </c>
      <c r="F101" s="21">
        <v>80</v>
      </c>
      <c r="G101" s="21">
        <v>80</v>
      </c>
      <c r="H101" s="21">
        <v>80</v>
      </c>
      <c r="I101" s="21">
        <v>80</v>
      </c>
      <c r="J101" s="21">
        <v>80</v>
      </c>
      <c r="K101" s="21">
        <v>80</v>
      </c>
      <c r="L101" s="21">
        <v>80</v>
      </c>
      <c r="M101" s="21">
        <v>80</v>
      </c>
      <c r="N101" s="21">
        <v>80</v>
      </c>
    </row>
    <row r="102" spans="1:14" s="1" customFormat="1" ht="159" customHeight="1" x14ac:dyDescent="0.25">
      <c r="A102" s="40">
        <v>77</v>
      </c>
      <c r="B102" s="19" t="s">
        <v>112</v>
      </c>
      <c r="C102" s="19" t="s">
        <v>55</v>
      </c>
      <c r="D102" s="19" t="s">
        <v>37</v>
      </c>
      <c r="E102" s="21" t="s">
        <v>14</v>
      </c>
      <c r="F102" s="21">
        <v>100</v>
      </c>
      <c r="G102" s="21">
        <v>100</v>
      </c>
      <c r="H102" s="21">
        <v>100</v>
      </c>
      <c r="I102" s="21">
        <v>100</v>
      </c>
      <c r="J102" s="21">
        <v>100</v>
      </c>
      <c r="K102" s="21">
        <v>100</v>
      </c>
      <c r="L102" s="21">
        <v>100</v>
      </c>
      <c r="M102" s="21">
        <v>100</v>
      </c>
      <c r="N102" s="21">
        <v>100</v>
      </c>
    </row>
    <row r="103" spans="1:14" s="1" customFormat="1" ht="156.75" customHeight="1" x14ac:dyDescent="0.25">
      <c r="A103" s="40">
        <v>78</v>
      </c>
      <c r="B103" s="19" t="s">
        <v>113</v>
      </c>
      <c r="C103" s="19" t="s">
        <v>55</v>
      </c>
      <c r="D103" s="19" t="s">
        <v>38</v>
      </c>
      <c r="E103" s="21" t="s">
        <v>14</v>
      </c>
      <c r="F103" s="21">
        <v>100</v>
      </c>
      <c r="G103" s="21">
        <v>100</v>
      </c>
      <c r="H103" s="21">
        <v>100</v>
      </c>
      <c r="I103" s="21">
        <v>100</v>
      </c>
      <c r="J103" s="21">
        <v>100</v>
      </c>
      <c r="K103" s="21">
        <v>100</v>
      </c>
      <c r="L103" s="21">
        <v>100</v>
      </c>
      <c r="M103" s="21">
        <v>100</v>
      </c>
      <c r="N103" s="21">
        <v>100</v>
      </c>
    </row>
    <row r="104" spans="1:14" s="1" customFormat="1" ht="219.75" customHeight="1" x14ac:dyDescent="0.25">
      <c r="A104" s="40">
        <v>79</v>
      </c>
      <c r="B104" s="19" t="s">
        <v>114</v>
      </c>
      <c r="C104" s="19" t="s">
        <v>55</v>
      </c>
      <c r="D104" s="19" t="s">
        <v>39</v>
      </c>
      <c r="E104" s="21" t="s">
        <v>14</v>
      </c>
      <c r="F104" s="21">
        <v>100</v>
      </c>
      <c r="G104" s="21">
        <v>100</v>
      </c>
      <c r="H104" s="21">
        <v>100</v>
      </c>
      <c r="I104" s="21">
        <v>100</v>
      </c>
      <c r="J104" s="21">
        <v>100</v>
      </c>
      <c r="K104" s="21">
        <v>100</v>
      </c>
      <c r="L104" s="21">
        <v>100</v>
      </c>
      <c r="M104" s="21">
        <v>100</v>
      </c>
      <c r="N104" s="21">
        <v>100</v>
      </c>
    </row>
    <row r="105" spans="1:14" s="1" customFormat="1" ht="37.5" customHeight="1" x14ac:dyDescent="0.25">
      <c r="A105" s="40">
        <v>80</v>
      </c>
      <c r="B105" s="47" t="s">
        <v>165</v>
      </c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</row>
    <row r="106" spans="1:14" s="1" customFormat="1" ht="183.75" customHeight="1" x14ac:dyDescent="0.25">
      <c r="A106" s="40">
        <v>81</v>
      </c>
      <c r="B106" s="37" t="s">
        <v>166</v>
      </c>
      <c r="C106" s="17" t="s">
        <v>158</v>
      </c>
      <c r="D106" s="17" t="s">
        <v>216</v>
      </c>
      <c r="E106" s="18" t="s">
        <v>15</v>
      </c>
      <c r="F106" s="18">
        <v>4</v>
      </c>
      <c r="G106" s="18">
        <v>4</v>
      </c>
      <c r="H106" s="18">
        <v>4</v>
      </c>
      <c r="I106" s="18">
        <v>4</v>
      </c>
      <c r="J106" s="18">
        <v>4</v>
      </c>
      <c r="K106" s="18">
        <v>4</v>
      </c>
      <c r="L106" s="18">
        <v>4</v>
      </c>
      <c r="M106" s="18">
        <v>4</v>
      </c>
      <c r="N106" s="18">
        <v>4</v>
      </c>
    </row>
    <row r="107" spans="1:14" s="1" customFormat="1" ht="204.75" customHeight="1" x14ac:dyDescent="0.25">
      <c r="A107" s="40">
        <v>82</v>
      </c>
      <c r="B107" s="37" t="s">
        <v>259</v>
      </c>
      <c r="C107" s="37" t="s">
        <v>158</v>
      </c>
      <c r="D107" s="26" t="s">
        <v>217</v>
      </c>
      <c r="E107" s="18" t="s">
        <v>16</v>
      </c>
      <c r="F107" s="18">
        <v>10</v>
      </c>
      <c r="G107" s="18">
        <v>10</v>
      </c>
      <c r="H107" s="18">
        <v>10</v>
      </c>
      <c r="I107" s="18">
        <v>10</v>
      </c>
      <c r="J107" s="18">
        <v>10</v>
      </c>
      <c r="K107" s="18">
        <v>10</v>
      </c>
      <c r="L107" s="18">
        <v>10</v>
      </c>
      <c r="M107" s="18">
        <v>10</v>
      </c>
      <c r="N107" s="18">
        <v>10</v>
      </c>
    </row>
    <row r="108" spans="1:14" s="1" customFormat="1" ht="136.5" customHeight="1" x14ac:dyDescent="0.25">
      <c r="A108" s="40">
        <v>83</v>
      </c>
      <c r="B108" s="55" t="s">
        <v>277</v>
      </c>
      <c r="C108" s="55" t="s">
        <v>158</v>
      </c>
      <c r="D108" s="11" t="s">
        <v>69</v>
      </c>
      <c r="E108" s="7" t="s">
        <v>73</v>
      </c>
      <c r="F108" s="7">
        <v>17000</v>
      </c>
      <c r="G108" s="7">
        <v>17000</v>
      </c>
      <c r="H108" s="7">
        <v>12000</v>
      </c>
      <c r="I108" s="7">
        <v>5000</v>
      </c>
      <c r="J108" s="7">
        <v>12000</v>
      </c>
      <c r="K108" s="7">
        <v>5000</v>
      </c>
      <c r="L108" s="18">
        <v>12000</v>
      </c>
      <c r="M108" s="40">
        <v>5000</v>
      </c>
      <c r="N108" s="40">
        <f t="shared" ref="N108:N112" si="2">H108+J108+L108</f>
        <v>36000</v>
      </c>
    </row>
    <row r="109" spans="1:14" s="1" customFormat="1" ht="119.25" customHeight="1" x14ac:dyDescent="0.25">
      <c r="A109" s="40">
        <v>84</v>
      </c>
      <c r="B109" s="55"/>
      <c r="C109" s="55"/>
      <c r="D109" s="11" t="s">
        <v>70</v>
      </c>
      <c r="E109" s="7" t="s">
        <v>74</v>
      </c>
      <c r="F109" s="7">
        <v>592</v>
      </c>
      <c r="G109" s="7">
        <v>731</v>
      </c>
      <c r="H109" s="7">
        <v>592</v>
      </c>
      <c r="I109" s="7">
        <v>100</v>
      </c>
      <c r="J109" s="7">
        <v>592</v>
      </c>
      <c r="K109" s="7">
        <v>100</v>
      </c>
      <c r="L109" s="18">
        <v>592</v>
      </c>
      <c r="M109" s="40">
        <v>100</v>
      </c>
      <c r="N109" s="40">
        <f t="shared" si="2"/>
        <v>1776</v>
      </c>
    </row>
    <row r="110" spans="1:14" s="1" customFormat="1" ht="120" customHeight="1" x14ac:dyDescent="0.25">
      <c r="A110" s="40">
        <v>85</v>
      </c>
      <c r="B110" s="55"/>
      <c r="C110" s="55"/>
      <c r="D110" s="11" t="s">
        <v>71</v>
      </c>
      <c r="E110" s="7" t="s">
        <v>75</v>
      </c>
      <c r="F110" s="7">
        <v>371</v>
      </c>
      <c r="G110" s="7">
        <v>380</v>
      </c>
      <c r="H110" s="7">
        <v>380</v>
      </c>
      <c r="I110" s="7">
        <v>50</v>
      </c>
      <c r="J110" s="7">
        <v>380</v>
      </c>
      <c r="K110" s="7">
        <v>50</v>
      </c>
      <c r="L110" s="18">
        <v>380</v>
      </c>
      <c r="M110" s="40">
        <v>50</v>
      </c>
      <c r="N110" s="40">
        <f t="shared" si="2"/>
        <v>1140</v>
      </c>
    </row>
    <row r="111" spans="1:14" s="1" customFormat="1" ht="133.5" customHeight="1" x14ac:dyDescent="0.25">
      <c r="A111" s="40">
        <v>86</v>
      </c>
      <c r="B111" s="55"/>
      <c r="C111" s="55"/>
      <c r="D111" s="11" t="s">
        <v>72</v>
      </c>
      <c r="E111" s="7" t="s">
        <v>74</v>
      </c>
      <c r="F111" s="7">
        <v>240</v>
      </c>
      <c r="G111" s="7">
        <v>400</v>
      </c>
      <c r="H111" s="7">
        <v>240</v>
      </c>
      <c r="I111" s="7">
        <v>120</v>
      </c>
      <c r="J111" s="7">
        <v>240</v>
      </c>
      <c r="K111" s="7">
        <v>120</v>
      </c>
      <c r="L111" s="18">
        <v>240</v>
      </c>
      <c r="M111" s="40">
        <v>120</v>
      </c>
      <c r="N111" s="40">
        <f t="shared" si="2"/>
        <v>720</v>
      </c>
    </row>
    <row r="112" spans="1:14" s="1" customFormat="1" ht="183" customHeight="1" x14ac:dyDescent="0.25">
      <c r="A112" s="40">
        <v>87</v>
      </c>
      <c r="B112" s="55" t="s">
        <v>167</v>
      </c>
      <c r="C112" s="55" t="s">
        <v>168</v>
      </c>
      <c r="D112" s="41" t="s">
        <v>265</v>
      </c>
      <c r="E112" s="18" t="s">
        <v>18</v>
      </c>
      <c r="F112" s="18">
        <v>2700</v>
      </c>
      <c r="G112" s="18">
        <v>3200</v>
      </c>
      <c r="H112" s="18">
        <v>2500</v>
      </c>
      <c r="I112" s="18">
        <v>1000</v>
      </c>
      <c r="J112" s="18">
        <v>2500</v>
      </c>
      <c r="K112" s="18">
        <v>1000</v>
      </c>
      <c r="L112" s="18">
        <v>2500</v>
      </c>
      <c r="M112" s="18">
        <v>1000</v>
      </c>
      <c r="N112" s="18">
        <f t="shared" si="2"/>
        <v>7500</v>
      </c>
    </row>
    <row r="113" spans="1:14" s="1" customFormat="1" ht="160.5" customHeight="1" x14ac:dyDescent="0.25">
      <c r="A113" s="40">
        <v>88</v>
      </c>
      <c r="B113" s="55"/>
      <c r="C113" s="55"/>
      <c r="D113" s="17" t="s">
        <v>266</v>
      </c>
      <c r="E113" s="18" t="s">
        <v>19</v>
      </c>
      <c r="F113" s="18">
        <v>2955</v>
      </c>
      <c r="G113" s="18">
        <v>3958</v>
      </c>
      <c r="H113" s="18">
        <v>3974</v>
      </c>
      <c r="I113" s="18">
        <v>1987</v>
      </c>
      <c r="J113" s="18">
        <v>3978</v>
      </c>
      <c r="K113" s="18">
        <v>1989</v>
      </c>
      <c r="L113" s="18">
        <v>3976</v>
      </c>
      <c r="M113" s="18">
        <v>1988</v>
      </c>
      <c r="N113" s="18">
        <f>H113+J113+L113</f>
        <v>11928</v>
      </c>
    </row>
    <row r="114" spans="1:14" s="1" customFormat="1" ht="180" customHeight="1" x14ac:dyDescent="0.25">
      <c r="A114" s="40">
        <v>89</v>
      </c>
      <c r="B114" s="37" t="s">
        <v>115</v>
      </c>
      <c r="C114" s="37" t="s">
        <v>158</v>
      </c>
      <c r="D114" s="17" t="s">
        <v>218</v>
      </c>
      <c r="E114" s="18" t="s">
        <v>48</v>
      </c>
      <c r="F114" s="18">
        <v>0</v>
      </c>
      <c r="G114" s="18">
        <v>0</v>
      </c>
      <c r="H114" s="18">
        <v>1</v>
      </c>
      <c r="I114" s="18">
        <v>1</v>
      </c>
      <c r="J114" s="27">
        <v>1</v>
      </c>
      <c r="K114" s="27">
        <v>1</v>
      </c>
      <c r="L114" s="18">
        <v>1</v>
      </c>
      <c r="M114" s="27">
        <v>1</v>
      </c>
      <c r="N114" s="27">
        <f>H114+J114+L114</f>
        <v>3</v>
      </c>
    </row>
    <row r="115" spans="1:14" s="1" customFormat="1" ht="181.5" customHeight="1" x14ac:dyDescent="0.25">
      <c r="A115" s="40">
        <v>90</v>
      </c>
      <c r="B115" s="17" t="s">
        <v>169</v>
      </c>
      <c r="C115" s="17" t="s">
        <v>158</v>
      </c>
      <c r="D115" s="17" t="s">
        <v>219</v>
      </c>
      <c r="E115" s="18" t="s">
        <v>17</v>
      </c>
      <c r="F115" s="18">
        <v>2</v>
      </c>
      <c r="G115" s="18">
        <v>2</v>
      </c>
      <c r="H115" s="18">
        <v>2</v>
      </c>
      <c r="I115" s="18">
        <v>1</v>
      </c>
      <c r="J115" s="18">
        <v>2</v>
      </c>
      <c r="K115" s="18">
        <v>1</v>
      </c>
      <c r="L115" s="18">
        <v>2</v>
      </c>
      <c r="M115" s="18">
        <v>1</v>
      </c>
      <c r="N115" s="18">
        <f>H115+J115+L115</f>
        <v>6</v>
      </c>
    </row>
    <row r="116" spans="1:14" s="1" customFormat="1" ht="182.25" customHeight="1" x14ac:dyDescent="0.25">
      <c r="A116" s="40">
        <v>91</v>
      </c>
      <c r="B116" s="17" t="s">
        <v>116</v>
      </c>
      <c r="C116" s="17" t="s">
        <v>158</v>
      </c>
      <c r="D116" s="17" t="s">
        <v>220</v>
      </c>
      <c r="E116" s="18" t="s">
        <v>16</v>
      </c>
      <c r="F116" s="18">
        <v>2</v>
      </c>
      <c r="G116" s="18">
        <v>2</v>
      </c>
      <c r="H116" s="18">
        <v>2</v>
      </c>
      <c r="I116" s="18">
        <v>1</v>
      </c>
      <c r="J116" s="18">
        <v>2</v>
      </c>
      <c r="K116" s="18">
        <v>1</v>
      </c>
      <c r="L116" s="18">
        <v>2</v>
      </c>
      <c r="M116" s="18">
        <v>1</v>
      </c>
      <c r="N116" s="18">
        <f>H116+J116+L116</f>
        <v>6</v>
      </c>
    </row>
    <row r="117" spans="1:14" s="1" customFormat="1" ht="309" customHeight="1" x14ac:dyDescent="0.25">
      <c r="A117" s="40">
        <v>92</v>
      </c>
      <c r="B117" s="17" t="s">
        <v>170</v>
      </c>
      <c r="C117" s="17" t="s">
        <v>158</v>
      </c>
      <c r="D117" s="17" t="s">
        <v>276</v>
      </c>
      <c r="E117" s="18" t="s">
        <v>14</v>
      </c>
      <c r="F117" s="18" t="s">
        <v>9</v>
      </c>
      <c r="G117" s="18" t="s">
        <v>9</v>
      </c>
      <c r="H117" s="18">
        <v>100</v>
      </c>
      <c r="I117" s="18">
        <v>100</v>
      </c>
      <c r="J117" s="18">
        <v>100</v>
      </c>
      <c r="K117" s="18">
        <v>100</v>
      </c>
      <c r="L117" s="18">
        <v>100</v>
      </c>
      <c r="M117" s="18">
        <v>100</v>
      </c>
      <c r="N117" s="18">
        <v>100</v>
      </c>
    </row>
    <row r="118" spans="1:14" s="1" customFormat="1" ht="183" customHeight="1" x14ac:dyDescent="0.25">
      <c r="A118" s="40">
        <v>93</v>
      </c>
      <c r="B118" s="17" t="s">
        <v>117</v>
      </c>
      <c r="C118" s="17" t="s">
        <v>158</v>
      </c>
      <c r="D118" s="17" t="s">
        <v>247</v>
      </c>
      <c r="E118" s="18" t="s">
        <v>20</v>
      </c>
      <c r="F118" s="18">
        <v>11</v>
      </c>
      <c r="G118" s="18">
        <v>12</v>
      </c>
      <c r="H118" s="18">
        <v>12</v>
      </c>
      <c r="I118" s="18">
        <v>12</v>
      </c>
      <c r="J118" s="18">
        <v>12</v>
      </c>
      <c r="K118" s="18">
        <v>12</v>
      </c>
      <c r="L118" s="18">
        <v>12</v>
      </c>
      <c r="M118" s="18">
        <v>12</v>
      </c>
      <c r="N118" s="18">
        <v>12</v>
      </c>
    </row>
    <row r="119" spans="1:14" s="1" customFormat="1" ht="211.5" customHeight="1" x14ac:dyDescent="0.25">
      <c r="A119" s="40">
        <v>94</v>
      </c>
      <c r="B119" s="17" t="s">
        <v>278</v>
      </c>
      <c r="C119" s="17" t="s">
        <v>158</v>
      </c>
      <c r="D119" s="17" t="s">
        <v>254</v>
      </c>
      <c r="E119" s="18" t="s">
        <v>20</v>
      </c>
      <c r="F119" s="18">
        <v>240</v>
      </c>
      <c r="G119" s="18">
        <v>240</v>
      </c>
      <c r="H119" s="18">
        <v>240</v>
      </c>
      <c r="I119" s="18">
        <v>120</v>
      </c>
      <c r="J119" s="18">
        <v>240</v>
      </c>
      <c r="K119" s="18">
        <v>120</v>
      </c>
      <c r="L119" s="18">
        <v>240</v>
      </c>
      <c r="M119" s="18">
        <v>120</v>
      </c>
      <c r="N119" s="18">
        <f>H119+J119+L119</f>
        <v>720</v>
      </c>
    </row>
    <row r="120" spans="1:14" s="3" customFormat="1" ht="26.25" customHeight="1" x14ac:dyDescent="0.25">
      <c r="A120" s="40">
        <v>95</v>
      </c>
      <c r="B120" s="53" t="s">
        <v>176</v>
      </c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</row>
    <row r="121" spans="1:14" s="1" customFormat="1" ht="155.25" customHeight="1" x14ac:dyDescent="0.25">
      <c r="A121" s="40">
        <v>96</v>
      </c>
      <c r="B121" s="38" t="s">
        <v>118</v>
      </c>
      <c r="C121" s="28" t="s">
        <v>55</v>
      </c>
      <c r="D121" s="38" t="s">
        <v>221</v>
      </c>
      <c r="E121" s="40" t="s">
        <v>10</v>
      </c>
      <c r="F121" s="7" t="s">
        <v>11</v>
      </c>
      <c r="G121" s="7" t="s">
        <v>275</v>
      </c>
      <c r="H121" s="7" t="s">
        <v>11</v>
      </c>
      <c r="I121" s="7" t="s">
        <v>12</v>
      </c>
      <c r="J121" s="40" t="s">
        <v>11</v>
      </c>
      <c r="K121" s="40" t="s">
        <v>12</v>
      </c>
      <c r="L121" s="40" t="s">
        <v>11</v>
      </c>
      <c r="M121" s="40" t="s">
        <v>12</v>
      </c>
      <c r="N121" s="40" t="s">
        <v>135</v>
      </c>
    </row>
    <row r="122" spans="1:14" s="1" customFormat="1" ht="197.25" customHeight="1" x14ac:dyDescent="0.25">
      <c r="A122" s="40">
        <v>97</v>
      </c>
      <c r="B122" s="38" t="s">
        <v>171</v>
      </c>
      <c r="C122" s="38" t="s">
        <v>55</v>
      </c>
      <c r="D122" s="6" t="s">
        <v>222</v>
      </c>
      <c r="E122" s="40" t="s">
        <v>14</v>
      </c>
      <c r="F122" s="40">
        <v>100</v>
      </c>
      <c r="G122" s="40">
        <v>100</v>
      </c>
      <c r="H122" s="40">
        <v>100</v>
      </c>
      <c r="I122" s="40">
        <v>50</v>
      </c>
      <c r="J122" s="40">
        <v>100</v>
      </c>
      <c r="K122" s="40">
        <v>50</v>
      </c>
      <c r="L122" s="40">
        <v>100</v>
      </c>
      <c r="M122" s="40">
        <v>50</v>
      </c>
      <c r="N122" s="40">
        <v>100</v>
      </c>
    </row>
    <row r="123" spans="1:14" s="1" customFormat="1" ht="156" customHeight="1" x14ac:dyDescent="0.25">
      <c r="A123" s="40">
        <v>98</v>
      </c>
      <c r="B123" s="38" t="s">
        <v>257</v>
      </c>
      <c r="C123" s="38" t="s">
        <v>55</v>
      </c>
      <c r="D123" s="38" t="s">
        <v>258</v>
      </c>
      <c r="E123" s="40" t="s">
        <v>8</v>
      </c>
      <c r="F123" s="18">
        <v>44</v>
      </c>
      <c r="G123" s="18">
        <v>87</v>
      </c>
      <c r="H123" s="18">
        <v>44</v>
      </c>
      <c r="I123" s="18">
        <v>20</v>
      </c>
      <c r="J123" s="18">
        <v>44</v>
      </c>
      <c r="K123" s="18">
        <v>20</v>
      </c>
      <c r="L123" s="18">
        <v>44</v>
      </c>
      <c r="M123" s="18">
        <v>20</v>
      </c>
      <c r="N123" s="18">
        <f>H123+J123+L123</f>
        <v>132</v>
      </c>
    </row>
    <row r="124" spans="1:14" s="1" customFormat="1" ht="26.25" customHeight="1" x14ac:dyDescent="0.25">
      <c r="A124" s="40">
        <v>99</v>
      </c>
      <c r="B124" s="53" t="s">
        <v>27</v>
      </c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</row>
    <row r="125" spans="1:14" s="1" customFormat="1" ht="269.25" customHeight="1" x14ac:dyDescent="0.25">
      <c r="A125" s="40">
        <v>100</v>
      </c>
      <c r="B125" s="38" t="s">
        <v>172</v>
      </c>
      <c r="C125" s="38" t="s">
        <v>173</v>
      </c>
      <c r="D125" s="38" t="s">
        <v>248</v>
      </c>
      <c r="E125" s="40" t="s">
        <v>14</v>
      </c>
      <c r="F125" s="40">
        <v>100</v>
      </c>
      <c r="G125" s="40">
        <v>100</v>
      </c>
      <c r="H125" s="40">
        <v>100</v>
      </c>
      <c r="I125" s="40">
        <v>100</v>
      </c>
      <c r="J125" s="40">
        <v>100</v>
      </c>
      <c r="K125" s="40">
        <v>100</v>
      </c>
      <c r="L125" s="40">
        <v>100</v>
      </c>
      <c r="M125" s="40">
        <v>100</v>
      </c>
      <c r="N125" s="40">
        <v>100</v>
      </c>
    </row>
    <row r="126" spans="1:14" s="1" customFormat="1" ht="191.25" customHeight="1" x14ac:dyDescent="0.25">
      <c r="A126" s="40">
        <v>101</v>
      </c>
      <c r="B126" s="38" t="s">
        <v>119</v>
      </c>
      <c r="C126" s="38" t="s">
        <v>56</v>
      </c>
      <c r="D126" s="30" t="s">
        <v>223</v>
      </c>
      <c r="E126" s="40" t="s">
        <v>14</v>
      </c>
      <c r="F126" s="40">
        <v>100</v>
      </c>
      <c r="G126" s="40">
        <v>100</v>
      </c>
      <c r="H126" s="40">
        <v>100</v>
      </c>
      <c r="I126" s="40">
        <v>100</v>
      </c>
      <c r="J126" s="40">
        <v>100</v>
      </c>
      <c r="K126" s="40">
        <v>100</v>
      </c>
      <c r="L126" s="40">
        <v>100</v>
      </c>
      <c r="M126" s="40">
        <v>100</v>
      </c>
      <c r="N126" s="40">
        <v>100</v>
      </c>
    </row>
    <row r="127" spans="1:14" s="1" customFormat="1" ht="223.5" customHeight="1" x14ac:dyDescent="0.25">
      <c r="A127" s="40">
        <v>102</v>
      </c>
      <c r="B127" s="38" t="s">
        <v>120</v>
      </c>
      <c r="C127" s="38" t="s">
        <v>56</v>
      </c>
      <c r="D127" s="38" t="s">
        <v>54</v>
      </c>
      <c r="E127" s="40" t="s">
        <v>14</v>
      </c>
      <c r="F127" s="40">
        <v>100</v>
      </c>
      <c r="G127" s="40">
        <v>100</v>
      </c>
      <c r="H127" s="40">
        <v>100</v>
      </c>
      <c r="I127" s="40">
        <v>100</v>
      </c>
      <c r="J127" s="40">
        <v>100</v>
      </c>
      <c r="K127" s="40">
        <v>100</v>
      </c>
      <c r="L127" s="40">
        <v>100</v>
      </c>
      <c r="M127" s="40">
        <v>100</v>
      </c>
      <c r="N127" s="40">
        <v>100</v>
      </c>
    </row>
    <row r="128" spans="1:14" s="1" customFormat="1" ht="206.25" customHeight="1" x14ac:dyDescent="0.25">
      <c r="A128" s="40">
        <v>103</v>
      </c>
      <c r="B128" s="38" t="s">
        <v>121</v>
      </c>
      <c r="C128" s="38" t="s">
        <v>56</v>
      </c>
      <c r="D128" s="38" t="s">
        <v>249</v>
      </c>
      <c r="E128" s="40" t="s">
        <v>14</v>
      </c>
      <c r="F128" s="40">
        <v>100</v>
      </c>
      <c r="G128" s="40">
        <v>100</v>
      </c>
      <c r="H128" s="40">
        <v>100</v>
      </c>
      <c r="I128" s="40">
        <v>100</v>
      </c>
      <c r="J128" s="40">
        <v>100</v>
      </c>
      <c r="K128" s="40">
        <v>100</v>
      </c>
      <c r="L128" s="40">
        <v>100</v>
      </c>
      <c r="M128" s="40">
        <v>100</v>
      </c>
      <c r="N128" s="40">
        <v>100</v>
      </c>
    </row>
    <row r="129" spans="1:15" s="1" customFormat="1" ht="177" customHeight="1" x14ac:dyDescent="0.25">
      <c r="A129" s="40">
        <v>104</v>
      </c>
      <c r="B129" s="38" t="s">
        <v>122</v>
      </c>
      <c r="C129" s="38" t="s">
        <v>56</v>
      </c>
      <c r="D129" s="38" t="s">
        <v>35</v>
      </c>
      <c r="E129" s="40" t="s">
        <v>14</v>
      </c>
      <c r="F129" s="40">
        <v>16</v>
      </c>
      <c r="G129" s="40">
        <v>16</v>
      </c>
      <c r="H129" s="40">
        <v>16</v>
      </c>
      <c r="I129" s="40">
        <v>8</v>
      </c>
      <c r="J129" s="40">
        <v>16</v>
      </c>
      <c r="K129" s="40">
        <v>8</v>
      </c>
      <c r="L129" s="40">
        <v>16</v>
      </c>
      <c r="M129" s="40">
        <v>8</v>
      </c>
      <c r="N129" s="40">
        <v>16</v>
      </c>
    </row>
    <row r="130" spans="1:15" s="1" customFormat="1" ht="174.75" customHeight="1" x14ac:dyDescent="0.25">
      <c r="A130" s="40">
        <v>105</v>
      </c>
      <c r="B130" s="38" t="s">
        <v>123</v>
      </c>
      <c r="C130" s="38" t="s">
        <v>56</v>
      </c>
      <c r="D130" s="38" t="s">
        <v>250</v>
      </c>
      <c r="E130" s="40" t="s">
        <v>14</v>
      </c>
      <c r="F130" s="40">
        <v>100</v>
      </c>
      <c r="G130" s="40">
        <v>100</v>
      </c>
      <c r="H130" s="40">
        <v>100</v>
      </c>
      <c r="I130" s="40">
        <v>50</v>
      </c>
      <c r="J130" s="40">
        <v>100</v>
      </c>
      <c r="K130" s="40">
        <v>50</v>
      </c>
      <c r="L130" s="40">
        <v>100</v>
      </c>
      <c r="M130" s="40">
        <v>50</v>
      </c>
      <c r="N130" s="40">
        <v>100</v>
      </c>
    </row>
    <row r="131" spans="1:15" s="1" customFormat="1" ht="178.5" customHeight="1" x14ac:dyDescent="0.25">
      <c r="A131" s="40">
        <v>106</v>
      </c>
      <c r="B131" s="38" t="s">
        <v>21</v>
      </c>
      <c r="C131" s="38" t="s">
        <v>57</v>
      </c>
      <c r="D131" s="38" t="s">
        <v>32</v>
      </c>
      <c r="E131" s="40" t="s">
        <v>14</v>
      </c>
      <c r="F131" s="40">
        <v>100</v>
      </c>
      <c r="G131" s="40">
        <v>100</v>
      </c>
      <c r="H131" s="40">
        <v>100</v>
      </c>
      <c r="I131" s="40">
        <v>100</v>
      </c>
      <c r="J131" s="40">
        <v>100</v>
      </c>
      <c r="K131" s="40">
        <v>100</v>
      </c>
      <c r="L131" s="40">
        <v>100</v>
      </c>
      <c r="M131" s="40">
        <v>100</v>
      </c>
      <c r="N131" s="40">
        <v>100</v>
      </c>
    </row>
    <row r="132" spans="1:15" s="1" customFormat="1" ht="275.25" customHeight="1" x14ac:dyDescent="0.25">
      <c r="A132" s="40">
        <v>107</v>
      </c>
      <c r="B132" s="38" t="s">
        <v>124</v>
      </c>
      <c r="C132" s="38" t="s">
        <v>160</v>
      </c>
      <c r="D132" s="38" t="s">
        <v>29</v>
      </c>
      <c r="E132" s="40" t="s">
        <v>10</v>
      </c>
      <c r="F132" s="40">
        <v>50</v>
      </c>
      <c r="G132" s="40">
        <v>14</v>
      </c>
      <c r="H132" s="40">
        <f>H133+H134</f>
        <v>51</v>
      </c>
      <c r="I132" s="40">
        <v>9</v>
      </c>
      <c r="J132" s="40">
        <v>16</v>
      </c>
      <c r="K132" s="40">
        <v>9</v>
      </c>
      <c r="L132" s="40">
        <v>16</v>
      </c>
      <c r="M132" s="40">
        <v>9</v>
      </c>
      <c r="N132" s="40">
        <f>H132+J132+L132</f>
        <v>83</v>
      </c>
    </row>
    <row r="133" spans="1:15" s="1" customFormat="1" ht="273" customHeight="1" x14ac:dyDescent="0.25">
      <c r="A133" s="40">
        <v>108</v>
      </c>
      <c r="B133" s="38" t="s">
        <v>22</v>
      </c>
      <c r="C133" s="38" t="s">
        <v>174</v>
      </c>
      <c r="D133" s="38" t="s">
        <v>225</v>
      </c>
      <c r="E133" s="40" t="s">
        <v>10</v>
      </c>
      <c r="F133" s="40">
        <v>3</v>
      </c>
      <c r="G133" s="40">
        <v>0</v>
      </c>
      <c r="H133" s="40">
        <v>5</v>
      </c>
      <c r="I133" s="40">
        <v>1</v>
      </c>
      <c r="J133" s="40">
        <v>2</v>
      </c>
      <c r="K133" s="40">
        <v>1</v>
      </c>
      <c r="L133" s="40">
        <v>2</v>
      </c>
      <c r="M133" s="40">
        <v>1</v>
      </c>
      <c r="N133" s="40">
        <f>H133+J133+L133</f>
        <v>9</v>
      </c>
    </row>
    <row r="134" spans="1:15" s="1" customFormat="1" ht="267.75" customHeight="1" x14ac:dyDescent="0.25">
      <c r="A134" s="40">
        <v>109</v>
      </c>
      <c r="B134" s="38" t="s">
        <v>125</v>
      </c>
      <c r="C134" s="38" t="s">
        <v>160</v>
      </c>
      <c r="D134" s="38" t="s">
        <v>224</v>
      </c>
      <c r="E134" s="40" t="s">
        <v>10</v>
      </c>
      <c r="F134" s="40">
        <v>47</v>
      </c>
      <c r="G134" s="40">
        <v>14</v>
      </c>
      <c r="H134" s="40">
        <v>46</v>
      </c>
      <c r="I134" s="40">
        <v>8</v>
      </c>
      <c r="J134" s="40">
        <v>14</v>
      </c>
      <c r="K134" s="40">
        <v>8</v>
      </c>
      <c r="L134" s="40">
        <v>14</v>
      </c>
      <c r="M134" s="40">
        <v>8</v>
      </c>
      <c r="N134" s="40">
        <f>H134+J134+L134</f>
        <v>74</v>
      </c>
    </row>
    <row r="135" spans="1:15" s="1" customFormat="1" ht="21.75" customHeight="1" x14ac:dyDescent="0.25">
      <c r="A135" s="40">
        <v>110</v>
      </c>
      <c r="B135" s="53" t="s">
        <v>175</v>
      </c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</row>
    <row r="136" spans="1:15" s="3" customFormat="1" ht="146.25" customHeight="1" x14ac:dyDescent="0.25">
      <c r="A136" s="40">
        <v>111</v>
      </c>
      <c r="B136" s="38" t="s">
        <v>126</v>
      </c>
      <c r="C136" s="38" t="s">
        <v>161</v>
      </c>
      <c r="D136" s="38" t="s">
        <v>30</v>
      </c>
      <c r="E136" s="40" t="s">
        <v>13</v>
      </c>
      <c r="F136" s="40">
        <v>13050</v>
      </c>
      <c r="G136" s="40">
        <v>13311</v>
      </c>
      <c r="H136" s="40">
        <v>13311</v>
      </c>
      <c r="I136" s="40">
        <v>13311</v>
      </c>
      <c r="J136" s="40">
        <v>13311</v>
      </c>
      <c r="K136" s="40">
        <v>13311</v>
      </c>
      <c r="L136" s="40">
        <v>13311</v>
      </c>
      <c r="M136" s="40">
        <v>13311</v>
      </c>
      <c r="N136" s="40">
        <f>H136+J136+L136</f>
        <v>39933</v>
      </c>
    </row>
    <row r="137" spans="1:15" s="3" customFormat="1" ht="147.75" customHeight="1" x14ac:dyDescent="0.25">
      <c r="A137" s="40">
        <v>112</v>
      </c>
      <c r="B137" s="38" t="s">
        <v>127</v>
      </c>
      <c r="C137" s="38" t="s">
        <v>161</v>
      </c>
      <c r="D137" s="38" t="s">
        <v>255</v>
      </c>
      <c r="E137" s="40" t="s">
        <v>13</v>
      </c>
      <c r="F137" s="40">
        <v>2700</v>
      </c>
      <c r="G137" s="40">
        <v>2900</v>
      </c>
      <c r="H137" s="40">
        <v>2900</v>
      </c>
      <c r="I137" s="40">
        <v>2900</v>
      </c>
      <c r="J137" s="40">
        <v>2900</v>
      </c>
      <c r="K137" s="40">
        <v>2900</v>
      </c>
      <c r="L137" s="40">
        <v>2900</v>
      </c>
      <c r="M137" s="40">
        <v>2900</v>
      </c>
      <c r="N137" s="40">
        <f>H137+J137+L137</f>
        <v>8700</v>
      </c>
    </row>
    <row r="138" spans="1:15" s="3" customFormat="1" ht="145.5" customHeight="1" x14ac:dyDescent="0.25">
      <c r="A138" s="40">
        <v>113</v>
      </c>
      <c r="B138" s="6" t="s">
        <v>53</v>
      </c>
      <c r="C138" s="42" t="s">
        <v>161</v>
      </c>
      <c r="D138" s="42" t="s">
        <v>256</v>
      </c>
      <c r="E138" s="43" t="s">
        <v>23</v>
      </c>
      <c r="F138" s="43">
        <v>325</v>
      </c>
      <c r="G138" s="43">
        <v>350</v>
      </c>
      <c r="H138" s="43">
        <v>350</v>
      </c>
      <c r="I138" s="43">
        <v>160</v>
      </c>
      <c r="J138" s="43">
        <v>350</v>
      </c>
      <c r="K138" s="43">
        <v>160</v>
      </c>
      <c r="L138" s="43">
        <v>350</v>
      </c>
      <c r="M138" s="43">
        <v>160</v>
      </c>
      <c r="N138" s="43">
        <f>H138+J138+L138</f>
        <v>1050</v>
      </c>
    </row>
    <row r="139" spans="1:15" s="3" customFormat="1" ht="24" customHeight="1" x14ac:dyDescent="0.25">
      <c r="A139" s="44"/>
      <c r="B139" s="45"/>
      <c r="C139" s="46"/>
      <c r="D139" s="46"/>
      <c r="E139" s="44"/>
      <c r="F139" s="44"/>
      <c r="G139" s="44"/>
      <c r="H139" s="44"/>
      <c r="I139" s="44"/>
      <c r="J139" s="44"/>
      <c r="K139" s="44"/>
      <c r="L139" s="44"/>
      <c r="M139" s="44"/>
      <c r="N139" s="44"/>
    </row>
    <row r="140" spans="1:15" ht="34.5" customHeight="1" x14ac:dyDescent="0.25">
      <c r="A140" s="4"/>
      <c r="B140" s="54" t="s">
        <v>268</v>
      </c>
      <c r="C140" s="54"/>
      <c r="D140" s="54"/>
      <c r="E140" s="32"/>
      <c r="F140" s="32"/>
      <c r="G140" s="32"/>
      <c r="H140" s="33"/>
      <c r="I140" s="32"/>
      <c r="J140" s="33"/>
      <c r="K140" s="33"/>
      <c r="L140" s="33"/>
      <c r="M140" s="31"/>
      <c r="N140" s="36" t="s">
        <v>271</v>
      </c>
      <c r="O140" s="2"/>
    </row>
    <row r="141" spans="1:15" ht="15.75" x14ac:dyDescent="0.25">
      <c r="A141" s="4"/>
      <c r="B141" s="29" t="s">
        <v>269</v>
      </c>
      <c r="C141" s="32"/>
      <c r="D141" s="32"/>
      <c r="E141" s="32"/>
      <c r="F141" s="32"/>
      <c r="G141" s="32"/>
      <c r="H141" s="33"/>
      <c r="I141" s="32"/>
      <c r="J141" s="33"/>
      <c r="K141" s="33"/>
      <c r="L141" s="32"/>
      <c r="M141" s="34"/>
      <c r="N141" s="33" t="s">
        <v>272</v>
      </c>
      <c r="O141" s="2"/>
    </row>
    <row r="142" spans="1:15" ht="15.75" x14ac:dyDescent="0.25">
      <c r="A142" s="4"/>
      <c r="B142" s="29" t="s">
        <v>270</v>
      </c>
      <c r="C142" s="32"/>
      <c r="D142" s="32"/>
      <c r="E142" s="32"/>
      <c r="F142" s="32"/>
      <c r="G142" s="32"/>
      <c r="H142" s="33"/>
      <c r="I142" s="32"/>
      <c r="J142" s="33"/>
      <c r="K142" s="33"/>
      <c r="L142" s="33"/>
      <c r="M142" s="33"/>
      <c r="N142" s="32"/>
    </row>
    <row r="143" spans="1:15" ht="15.75" x14ac:dyDescent="0.25">
      <c r="A143" s="4"/>
      <c r="B143" s="32"/>
      <c r="C143" s="32"/>
      <c r="D143" s="32"/>
      <c r="E143" s="32"/>
      <c r="F143" s="32"/>
      <c r="G143" s="32"/>
      <c r="H143" s="33"/>
      <c r="I143" s="32"/>
      <c r="J143" s="33"/>
      <c r="K143" s="33"/>
      <c r="L143" s="33"/>
      <c r="M143" s="33"/>
      <c r="N143" s="32"/>
    </row>
  </sheetData>
  <mergeCells count="50">
    <mergeCell ref="I1:N1"/>
    <mergeCell ref="I2:N2"/>
    <mergeCell ref="C76:C77"/>
    <mergeCell ref="B112:B113"/>
    <mergeCell ref="C112:C113"/>
    <mergeCell ref="C30:C31"/>
    <mergeCell ref="D32:D36"/>
    <mergeCell ref="J10:K10"/>
    <mergeCell ref="C8:C11"/>
    <mergeCell ref="A7:N7"/>
    <mergeCell ref="L10:M10"/>
    <mergeCell ref="A8:A11"/>
    <mergeCell ref="B8:B11"/>
    <mergeCell ref="D8:D11"/>
    <mergeCell ref="D37:D41"/>
    <mergeCell ref="D42:D46"/>
    <mergeCell ref="B140:D140"/>
    <mergeCell ref="A42:A46"/>
    <mergeCell ref="A32:A36"/>
    <mergeCell ref="B32:B36"/>
    <mergeCell ref="B49:B50"/>
    <mergeCell ref="B108:B111"/>
    <mergeCell ref="C108:C111"/>
    <mergeCell ref="B56:N56"/>
    <mergeCell ref="B64:N64"/>
    <mergeCell ref="C49:C50"/>
    <mergeCell ref="B124:N124"/>
    <mergeCell ref="B135:N135"/>
    <mergeCell ref="B75:N75"/>
    <mergeCell ref="B76:B77"/>
    <mergeCell ref="B120:N120"/>
    <mergeCell ref="B99:N99"/>
    <mergeCell ref="A4:N4"/>
    <mergeCell ref="A5:N5"/>
    <mergeCell ref="A6:N6"/>
    <mergeCell ref="A30:A31"/>
    <mergeCell ref="B13:N13"/>
    <mergeCell ref="H8:M9"/>
    <mergeCell ref="E8:E11"/>
    <mergeCell ref="B17:B24"/>
    <mergeCell ref="C17:C24"/>
    <mergeCell ref="F8:F11"/>
    <mergeCell ref="G8:G11"/>
    <mergeCell ref="H10:I10"/>
    <mergeCell ref="N8:N11"/>
    <mergeCell ref="B105:N105"/>
    <mergeCell ref="B30:B31"/>
    <mergeCell ref="A37:A41"/>
    <mergeCell ref="B37:B41"/>
    <mergeCell ref="B42:B46"/>
  </mergeCells>
  <pageMargins left="0.82677165354330717" right="0.62992125984251968" top="0.55118110236220474" bottom="0.39370078740157483" header="0.31496062992125984" footer="0.31496062992125984"/>
  <pageSetup paperSize="9" scale="66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2021-02-02T07:38:12Z</dcterms:modified>
</cp:coreProperties>
</file>