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6990" yWindow="780" windowWidth="6690" windowHeight="7890"/>
  </bookViews>
  <sheets>
    <sheet name="готовые 2021-2025 " sheetId="5" r:id="rId1"/>
  </sheets>
  <definedNames>
    <definedName name="_xlnm.Print_Titles" localSheetId="0">'готовые 2021-2025 '!$20:$23</definedName>
    <definedName name="_xlnm.Print_Area" localSheetId="0">'готовые 2021-2025 '!$A$2:$T$77</definedName>
  </definedNames>
  <calcPr calcId="144525"/>
</workbook>
</file>

<file path=xl/calcChain.xml><?xml version="1.0" encoding="utf-8"?>
<calcChain xmlns="http://schemas.openxmlformats.org/spreadsheetml/2006/main">
  <c r="I79" i="5" l="1"/>
  <c r="L66" i="5"/>
  <c r="J66" i="5" s="1"/>
  <c r="J57" i="5"/>
  <c r="L56" i="5"/>
  <c r="N25" i="5"/>
</calcChain>
</file>

<file path=xl/sharedStrings.xml><?xml version="1.0" encoding="utf-8"?>
<sst xmlns="http://schemas.openxmlformats.org/spreadsheetml/2006/main" count="291" uniqueCount="127">
  <si>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</si>
  <si>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</si>
  <si>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</si>
  <si>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 xml:space="preserve">Управление культуры администрации города Астрахани
(МБУДО «ДМШ № 1 г. Астрахани», «ДМШ № 4 г. Астрахани», «ДШИ № 1 г. Астрахани»,  «ДШИ № 2 г. Астрахани», «ДШИ № 5» г. Астрахани, «ДШИ № 11 г. Астрахани», «ДШИ № 20 г. Астрахани»,
 «ДШИ № 22 г. Астрахани», «ДХШ № 1 г. Астрахани», «ДХШ № 9 г. Астрахани», МБУДО г. Астрахани «ДШИ имени М.П. Максаковой»)
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</si>
  <si>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</si>
  <si>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</si>
  <si>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</si>
  <si>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</si>
  <si>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 xml:space="preserve">Управление культуры администрации муниципального образования "Город Астрахань"
(МБУДО «ДМШ № 1 г. Астрахани», «ДМШ № 4 г. Астрахани», «ДШИ № 1 г. Астрахани»,  «ДШИ № 2 г. Астрахани», «ДШИ № 5» г. Астрахани, «ДШИ № 11 г. Астрахани», «ДШИ № 20 г. Астрахани»,
 «ДШИ № 22 г. Астрахани», «ДХШ № 1 г. Астрахани», «ДХШ № 9 г. Астрахани», МБУДО г. Астрахани «ДШИ имени М.П. Максаковой»)
</t>
  </si>
  <si>
    <t>Управление культуры администрации муниципального образования "Город Астрахань" (МКУК "ЦГБС")</t>
  </si>
  <si>
    <t>муниципального образования "Город Астрахань"</t>
  </si>
  <si>
    <t>Управление культуры администрации города Астрахани,
МБУДО «ДМШ № 1 г. Астрахани», МБУДО г. Астрахани «ДШИ имени М.П. Максаковой», МБУДО «ДШИ № 22 г. Астрахани», МБУДО «ДШИ № 1 г. Астрахани»</t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</si>
  <si>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</si>
  <si>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</si>
  <si>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</si>
  <si>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</si>
  <si>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</si>
  <si>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Задача 1.4.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</si>
  <si>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</si>
  <si>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</si>
  <si>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</si>
  <si>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>Мероприятие 1.1.4</t>
    </r>
    <r>
      <rPr>
        <sz val="12"/>
        <color theme="1"/>
        <rFont val="Times New Roman"/>
        <family val="1"/>
        <charset val="204"/>
      </rPr>
      <t>.                                                                                        Организация и проведение мероприятий в рамках празднования 300- летия Астраханской Губернии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</si>
  <si>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</si>
  <si>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</si>
  <si>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</si>
  <si>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</si>
  <si>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Цель 1</t>
    </r>
    <r>
      <rPr>
        <sz val="12"/>
        <color theme="1"/>
        <rFont val="Times New Roman"/>
        <family val="1"/>
        <charset val="204"/>
      </rPr>
      <t>.    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</si>
  <si>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</si>
  <si>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</si>
  <si>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t>Управление культуры администрации города Астрахани  МКУК «ЦГБС»</t>
  </si>
  <si>
    <t>к муниципальной программе муниципального</t>
  </si>
  <si>
    <t xml:space="preserve">образования "Город Астрахань" "Развитие культуры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</si>
  <si>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 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</si>
  <si>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t>2021 год</t>
  </si>
  <si>
    <t>Приложение 1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</si>
  <si>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</si>
  <si>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</si>
  <si>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</si>
  <si>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 xml:space="preserve">Текущий
2020 год
</t>
  </si>
  <si>
    <t xml:space="preserve">Отчётный
2019
год
</t>
  </si>
  <si>
    <t>Планируемое значение показателя по годам реализации</t>
  </si>
  <si>
    <t>2022 год</t>
  </si>
  <si>
    <t>2023 год</t>
  </si>
  <si>
    <t>Управление культуры администрации муниципального образования «Город Астрахань»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</si>
  <si>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 населения, участвующего в культурно-массовых мероприятиях, организованных учреждениями, подведомственными управлению культуры администрации муниципального образования «Город Астрахань», от общей численности населения города Астрахани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</si>
  <si>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жителей, пользующихся услугами муниципальных учреждений дополнительного образования в области искусств и МКУК «ЦГБС»
</t>
    </r>
  </si>
  <si>
    <t>%</t>
  </si>
  <si>
    <t>Чел.</t>
  </si>
  <si>
    <t>Ед.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</si>
  <si>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Степень исполнения муниципальных заданий  муниципальными учреждениями дополнительного образования в области искусств и учреждениями культуры  города Астрахани, подведомственными управлению культуры администрации муниципального образования «Город Астрахань»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</si>
  <si>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учреждений культуры муниципального образования   «Город Астрахань»  и организаций других ведомств и обществ, которым оказана методическая, консультационная и организационная помощь, от числа обратившихся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</si>
  <si>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Уровень подготовки проектов решений по финансовому планированию и отчетов по использованию бюджетных ассигнований и трудовых ресурсов по подведомственным управлению культуры администрации муниципального образования  «Город Астрахань» учреждениям
</t>
    </r>
  </si>
  <si>
    <t xml:space="preserve">Управление культуры администрации муниципального образования «Город Астрахань»
 (МБУК «АДК «Аркадия») 
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</si>
  <si>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культурно-массовых мероприятий, проводимых на территории муниципального образования  «Город Астрахань» и обеспеченных транспортным обслуживанием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</si>
  <si>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жителей, вовлеченных в культурно - досуговую деятельность муниципального образования  «Город Астрахань»
</t>
    </r>
  </si>
  <si>
    <t xml:space="preserve">Управление культуры администрации муниципального образования «Город Астрахань»
(МКУК «ЦГБС»)
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</si>
  <si>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обучающихся в  муниципальных учреждениях дополнительного образования в области искусств 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</si>
  <si>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читателей МКУК «ЦГБС»
</t>
    </r>
  </si>
  <si>
    <t>Подпрограмма № 1 «Развитие культурно - досуговой деятельности на территории муниципального образования  «Город Астрахань»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</si>
  <si>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культурно-массовых мероприятий, проводимых на территории муниципального образования  «Город Астрахань» в рамках муниципального задания 
</t>
    </r>
  </si>
  <si>
    <t xml:space="preserve">Ед. 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</si>
  <si>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выступлений творческих коллективов и сольных артистов МБУК «АДК «Аркадия»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</si>
  <si>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 нового оборудования от общего числа материально-технического оснащения МБУК «АДК «Аркадия»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</si>
  <si>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Степень исполнения муниципального задания  МБУК «АДК «Аркадия»
</t>
    </r>
  </si>
  <si>
    <t>Подпрограмма № 2 «Обеспечение деятельности подведомственных учреждений в сфере дополнительного образования»</t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</si>
  <si>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 xml:space="preserve">
Количество обучающихся в  муниципальных учреждениях дополнительного образования в области искусств 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</si>
  <si>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муниципальных учреждений дополнительного образования в области искусств 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</si>
  <si>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Сохранность контингента обучающихся на отделениях, финансируемых за счет бюджета муниципального образования  «Город Астрахань»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</si>
  <si>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преподавателей и концертмейстеров муниципальных учреждений дополнительного образования в области искусств
</t>
    </r>
  </si>
  <si>
    <r>
      <rPr>
        <b/>
        <sz val="10"/>
        <color theme="1"/>
        <rFont val="Times New Roman"/>
        <family val="1"/>
        <charset val="204"/>
      </rPr>
      <t>Показатель 3.</t>
    </r>
    <r>
      <rPr>
        <sz val="10"/>
        <color theme="1"/>
        <rFont val="Times New Roman"/>
        <family val="1"/>
        <charset val="204"/>
      </rPr>
      <t xml:space="preserve">
Доля обучающихся, привлекаемых к участию в творческих мероприятиях, конкурсах, фестивалях  в общей численности обучающихся в муниципальных учреждениях дополнительного образования в области искусств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</si>
  <si>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культурно-просветительских мероприятий  в рамках реализации проекта «Творческая лаборатория в области искусств»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</si>
  <si>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участников  проекта «Творческая лаборатория в области искусств»
</t>
    </r>
  </si>
  <si>
    <t>Подпрограмма № 3 «Обеспечение деятельности подведомственных учреждений в сфере библиотечной системы»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</si>
  <si>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книжных изданий, состоящих на учете  МКУК «ЦГБС»
</t>
    </r>
  </si>
  <si>
    <r>
      <rPr>
        <b/>
        <sz val="10"/>
        <color theme="1"/>
        <rFont val="Times New Roman"/>
        <family val="1"/>
        <charset val="204"/>
      </rPr>
      <t>Показатель 3.</t>
    </r>
    <r>
      <rPr>
        <sz val="10"/>
        <color theme="1"/>
        <rFont val="Times New Roman"/>
        <family val="1"/>
        <charset val="204"/>
      </rPr>
      <t xml:space="preserve">
Количество культурно-досуговых акций, проводимых МКУК «ЦГБС»
</t>
    </r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</si>
  <si>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 мест доступа  к Интернет-ресурсам  в библиотеках-филиалах МКУК «ЦГБС»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</si>
  <si>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Доля новых поступлений от общего количества книжного фонда МКУК «ЦГБС»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</si>
  <si>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посещений муниципальных  библиотек населением муниципального образования  «Город Астрахань»
</t>
    </r>
  </si>
  <si>
    <t>Целевое значение показателя (конечный результат) за весь период реализации программы</t>
  </si>
  <si>
    <r>
      <t xml:space="preserve">Мероприятие 1.1.2.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 Укрепление материально-технической базы МБУК «АДК «Аркадия»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</si>
  <si>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Обеспечение деятельности МБУК "АДК "Аркадия"            </t>
    </r>
  </si>
  <si>
    <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Формирование книжного фонда МКУК «ЦГБС»</t>
    </r>
    <r>
      <rPr>
        <b/>
        <sz val="12"/>
        <color theme="1"/>
        <rFont val="Times New Roman"/>
        <family val="1"/>
        <charset val="204"/>
      </rPr>
      <t xml:space="preserve">                                                                 </t>
    </r>
  </si>
  <si>
    <t xml:space="preserve">Перечень программных мероприятий, показателей (индикаторов) и результатов
муниципальной программы муниципального образования «Город Астрахань» 
«Развитие культуры муниципального образования «Город Астрахань»
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</si>
  <si>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приобретенного для организации образовательной деятельности оборудования 
</t>
    </r>
  </si>
  <si>
    <r>
      <t xml:space="preserve">Мероприятие 1.1.4. </t>
    </r>
    <r>
      <rPr>
        <sz val="12"/>
        <color theme="1"/>
        <rFont val="Times New Roman"/>
        <family val="1"/>
        <charset val="204"/>
      </rPr>
      <t>Развитие территориальных округов.  Укрепление материально-технической базы</t>
    </r>
    <r>
      <rPr>
        <b/>
        <sz val="12"/>
        <color theme="1"/>
        <rFont val="Times New Roman"/>
        <family val="1"/>
        <charset val="204"/>
      </rPr>
      <t xml:space="preserve">                        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</si>
  <si>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приобретенного концертного оборудования
</t>
    </r>
  </si>
  <si>
    <t>Управление культуры администрации муниципального образования «Город Астрахань»
(МКУК «ЦГБС»)</t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</si>
  <si>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муниципальных учреждений дополнительного образования в области искусств, в которых модернизирована материально-техническая база</t>
    </r>
    <r>
      <rPr>
        <b/>
        <sz val="10"/>
        <color theme="1"/>
        <rFont val="Times New Roman"/>
        <family val="1"/>
        <charset val="204"/>
      </rPr>
      <t xml:space="preserve">
</t>
    </r>
    <r>
      <rPr>
        <sz val="10"/>
        <color theme="1"/>
        <rFont val="Times New Roman"/>
        <family val="1"/>
        <charset val="204"/>
      </rPr>
      <t xml:space="preserve">
</t>
    </r>
  </si>
  <si>
    <t>всего</t>
  </si>
  <si>
    <t>в том чисе на 01.07</t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</si>
  <si>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мероприятий  по улучшению материально-технической базы</t>
    </r>
    <r>
      <rPr>
        <b/>
        <sz val="10"/>
        <color theme="1"/>
        <rFont val="Times New Roman"/>
        <family val="1"/>
        <charset val="204"/>
      </rPr>
      <t xml:space="preserve">
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</si>
  <si>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</si>
  <si>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t xml:space="preserve">Мероприятие 1.1.3. </t>
    </r>
    <r>
      <rPr>
        <sz val="12"/>
        <color theme="1"/>
        <rFont val="Times New Roman"/>
        <family val="1"/>
        <charset val="204"/>
      </rPr>
      <t>Развитие территориальных округов.  Укрепление материально-технической базы</t>
    </r>
    <r>
      <rPr>
        <b/>
        <sz val="12"/>
        <color theme="1"/>
        <rFont val="Times New Roman"/>
        <family val="1"/>
        <charset val="204"/>
      </rPr>
      <t xml:space="preserve">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</si>
  <si>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  </t>
    </r>
    <r>
      <rPr>
        <sz val="12"/>
        <color theme="1"/>
        <rFont val="Times New Roman"/>
        <family val="1"/>
        <charset val="204"/>
      </rPr>
      <t xml:space="preserve">                                       Проведение капитального ремонта в муниципальных учреждениях дополнительного образования в области искусств</t>
    </r>
  </si>
  <si>
    <t xml:space="preserve">Управление культуры администрации муниципального образования «Город Астрахань», муниципальные учреждения дополнительного оразования в области искусств
</t>
  </si>
  <si>
    <t>С.Е.  Слувко</t>
  </si>
  <si>
    <t>к постановлению администрации</t>
  </si>
  <si>
    <t>Приложение 2</t>
  </si>
  <si>
    <r>
      <t>У</t>
    </r>
    <r>
      <rPr>
        <sz val="10"/>
        <color theme="1"/>
        <rFont val="Times New Roman"/>
        <family val="1"/>
        <charset val="204"/>
      </rPr>
      <t xml:space="preserve">правление культуры администрации муниципального образования «Город Астрахань», муниципальные учреждения дополнительного образования в области искусств
</t>
    </r>
  </si>
  <si>
    <t>х</t>
  </si>
  <si>
    <t xml:space="preserve">Управление культуры администрации муниципального образования «Город Астрахань», муниципальные учреждения дополнительного образования в области искусств
</t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</si>
  <si>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</si>
  <si>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Начальник управления культуры администрации муниципального образования "Город Астрахань"</t>
  </si>
  <si>
    <t>Муниципальная программа муниципального образования «Город Астрахань»
«Развитие культуры муниципального образования «Город Астрахань»</t>
  </si>
  <si>
    <r>
      <rPr>
        <b/>
        <sz val="10"/>
        <color theme="1"/>
        <rFont val="Times New Roman"/>
        <family val="1"/>
        <charset val="204"/>
      </rPr>
      <t>Показатель 2.</t>
    </r>
    <r>
      <rPr>
        <sz val="10"/>
        <color theme="1"/>
        <rFont val="Times New Roman"/>
        <family val="1"/>
        <charset val="204"/>
      </rPr>
      <t xml:space="preserve">
Количество разработанных проектно-сметных документаций</t>
    </r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</si>
  <si>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муниципальных учреждений дополнительного образования в области искусств, в которых проведен капитальный ремонт</t>
    </r>
    <r>
      <rPr>
        <b/>
        <sz val="10"/>
        <color theme="1"/>
        <rFont val="Times New Roman"/>
        <family val="1"/>
        <charset val="204"/>
      </rPr>
      <t xml:space="preserve">
</t>
    </r>
    <r>
      <rPr>
        <sz val="10"/>
        <color theme="1"/>
        <rFont val="Times New Roman"/>
        <family val="1"/>
        <charset val="204"/>
      </rPr>
      <t xml:space="preserve">
</t>
    </r>
  </si>
  <si>
    <t>в том числе на 01.07</t>
  </si>
  <si>
    <t>2024 год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</si>
  <si>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</si>
  <si>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0"/>
        <color theme="1"/>
        <rFont val="Times New Roman"/>
        <family val="1"/>
        <charset val="204"/>
      </rPr>
      <t xml:space="preserve">Показатель 1.
</t>
    </r>
    <r>
      <rPr>
        <sz val="10"/>
        <color theme="1"/>
        <rFont val="Times New Roman"/>
        <family val="1"/>
        <charset val="204"/>
      </rPr>
      <t>Количество муниципальных учреждений дополнительного образования в области искусств, в которых произведено материально-техническое оснащение</t>
    </r>
    <r>
      <rPr>
        <b/>
        <sz val="10"/>
        <color theme="1"/>
        <rFont val="Times New Roman"/>
        <family val="1"/>
        <charset val="204"/>
      </rPr>
      <t xml:space="preserve">
</t>
    </r>
    <r>
      <rPr>
        <sz val="10"/>
        <color theme="1"/>
        <rFont val="Times New Roman"/>
        <family val="1"/>
        <charset val="204"/>
      </rPr>
      <t xml:space="preserve">
</t>
    </r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</si>
  <si>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созданных модельных муниципальных библиотек</t>
    </r>
  </si>
  <si>
    <t>экз.</t>
  </si>
  <si>
    <r>
      <rPr>
        <b/>
        <sz val="10"/>
        <color theme="1"/>
        <rFont val="Times New Roman"/>
        <family val="1"/>
        <charset val="204"/>
      </rPr>
      <t>Показатель 1.</t>
    </r>
    <r>
      <rPr>
        <sz val="10"/>
        <color theme="1"/>
        <rFont val="Times New Roman"/>
        <family val="1"/>
        <charset val="204"/>
      </rPr>
      <t xml:space="preserve">
Количество приобретенных книг</t>
    </r>
  </si>
  <si>
    <r>
      <rPr>
        <b/>
        <sz val="10"/>
        <color theme="1"/>
        <rFont val="Times New Roman"/>
        <family val="1"/>
        <charset val="204"/>
      </rPr>
      <t>Показатель 3.</t>
    </r>
    <r>
      <rPr>
        <sz val="10"/>
        <color theme="1"/>
        <rFont val="Times New Roman"/>
        <family val="1"/>
        <charset val="204"/>
      </rPr>
      <t xml:space="preserve">
Количество нового оборудования, приобретенного подведомственными управлению  культуры администрации муниципального образования  «Город Астрахань» учреждениями
</t>
    </r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</si>
  <si>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Расходы на транспортное обслуживание и организацию культурно- массовых мероприятий</t>
    </r>
  </si>
  <si>
    <r>
      <t xml:space="preserve">Мероприятие 1.1.4.                                 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>"Создание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</si>
  <si>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r>
      <rPr>
        <b/>
        <sz val="12"/>
        <color theme="1"/>
        <rFont val="Times New Roman"/>
        <family val="1"/>
        <charset val="204"/>
      </rPr>
      <t xml:space="preserve">Мероприятие 1.1.6.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"Оснащение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 в рамках основного мероприятия по реализации регионального проекта «Обеспечение качественно нового уровня развития инфраструктуры культуры («Культурная среда») (Астраханская область)» в рамках национального проекта «Культура» государственной программы «Развитие культуры и туризма в Астраханской области" </t>
    </r>
  </si>
  <si>
    <t>Исполнитель: С.Е. Слувко               тел: 31-79-85</t>
  </si>
  <si>
    <t>2025 год</t>
  </si>
  <si>
    <t xml:space="preserve">Показатель 1.
Средняя численность работников списочного состава (без внешних совместителей) МБУК «АДК «Аркадия»
</t>
  </si>
  <si>
    <t xml:space="preserve">Показатель 1.
Средняя численность работников списочного состава  (без внешних совместителей) МКУК «ЦГБС»
</t>
  </si>
  <si>
    <t xml:space="preserve">муниципального образования </t>
  </si>
  <si>
    <t>«Городской округ город Астрахань»</t>
  </si>
  <si>
    <t>от______________ №________________</t>
  </si>
  <si>
    <r>
      <rPr>
        <b/>
        <sz val="12"/>
        <color theme="1"/>
        <rFont val="Times New Roman"/>
        <family val="1"/>
        <charset val="204"/>
      </rPr>
      <t>Мероприятие 1.1.5.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</si>
  <si>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r>
      <t xml:space="preserve">Мероприятие 1.1.5.                                                               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     "Модернизация библиотек, в части комплектования книжных фондов ( государственная поддержка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области)"</t>
    </r>
  </si>
  <si>
    <r>
      <rPr>
        <b/>
        <sz val="12"/>
        <color theme="1"/>
        <rFont val="Times New Roman"/>
        <family val="1"/>
        <charset val="204"/>
      </rPr>
      <t xml:space="preserve">Мероприятие 1.1.6.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</si>
</sst>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р_._-;\-* #,##0.00_р_._-;_-* &quot;-&quot;??_р_._-;_-@_-"/>
    <numFmt numFmtId="165" formatCode="#,##0.0"/>
    <numFmt numFmtId="166" formatCode="_-* #,##0.0_р_._-;\-* #,##0.0_р_._-;_-* &quot;-&quot;??_р_._-;_-@_-"/>
    <numFmt numFmtId="167" formatCode="_-* #,##0.0_р_._-;\-* #,##0.0_р_._-;_-* &quot;-&quot;?_р_.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67">
    <xf numFmtId="0" fontId="0" fillId="0" borderId="0" xfId="0"/>
    <xf numFmtId="0" fontId="0" fillId="0" borderId="0" xfId="0" applyFont="1"/>
    <xf numFmtId="0" fontId="3" fillId="0" borderId="0" xfId="0" applyFont="1"/>
    <xf numFmtId="0" fontId="2" fillId="0" borderId="0" xfId="0" applyFont="1"/>
    <xf numFmtId="167" fontId="0" fillId="0" borderId="0" xfId="0" applyNumberFormat="1"/>
    <xf numFmtId="166" fontId="2" fillId="0" borderId="0" xfId="0" applyNumberFormat="1" applyFont="1"/>
    <xf numFmtId="0" fontId="0" fillId="0" borderId="0" xfId="0" applyFont="1" applyBorder="1" applyAlignment="1">
      <alignment horizontal="left" vertical="top"/>
    </xf>
    <xf numFmtId="0" fontId="1" fillId="0" borderId="0" xfId="0" applyFont="1"/>
    <xf numFmtId="164" fontId="0" fillId="0" borderId="0" xfId="0" applyNumberFormat="1"/>
    <xf numFmtId="0" fontId="2" fillId="0" borderId="1" xfId="0" applyFont="1" applyBorder="1" applyAlignment="1">
      <alignment horizontal="center"/>
    </xf>
    <xf numFmtId="0" fontId="5" fillId="0" borderId="0" xfId="0" applyFont="1" applyBorder="1" applyAlignment="1">
      <alignment horizontal="left" vertical="top"/>
    </xf>
    <xf numFmtId="164" fontId="5" fillId="2" borderId="0" xfId="0" applyNumberFormat="1" applyFont="1" applyFill="1"/>
    <xf numFmtId="164" fontId="5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ill="1" applyBorder="1"/>
    <xf numFmtId="164" fontId="0" fillId="2" borderId="0" xfId="0" applyNumberFormat="1" applyFill="1"/>
    <xf numFmtId="164" fontId="0" fillId="2" borderId="0" xfId="0" applyNumberFormat="1" applyFont="1" applyFill="1"/>
    <xf numFmtId="0" fontId="0" fillId="2" borderId="0" xfId="0" applyFont="1" applyFill="1"/>
    <xf numFmtId="0" fontId="5" fillId="2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/>
    <xf numFmtId="0" fontId="5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/>
    </xf>
    <xf numFmtId="0" fontId="15" fillId="0" borderId="0" xfId="0" applyFont="1"/>
    <xf numFmtId="164" fontId="16" fillId="0" borderId="0" xfId="0" applyNumberFormat="1" applyFont="1"/>
    <xf numFmtId="0" fontId="16" fillId="0" borderId="0" xfId="0" applyFont="1"/>
    <xf numFmtId="0" fontId="15" fillId="0" borderId="0" xfId="0" applyFont="1" applyBorder="1"/>
    <xf numFmtId="0" fontId="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/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center" vertical="center"/>
    </xf>
    <xf numFmtId="0" fontId="13" fillId="2" borderId="1" xfId="1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/>
    <xf numFmtId="165" fontId="10" fillId="2" borderId="1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top" wrapText="1"/>
    </xf>
    <xf numFmtId="0" fontId="13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top" wrapText="1"/>
    </xf>
    <xf numFmtId="1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top" wrapText="1"/>
    </xf>
    <xf numFmtId="0" fontId="11" fillId="2" borderId="7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3" fillId="2" borderId="1" xfId="0" applyFont="1" applyFill="1" applyBorder="1"/>
    <xf numFmtId="165" fontId="13" fillId="2" borderId="1" xfId="0" applyNumberFormat="1" applyFont="1" applyFill="1" applyBorder="1"/>
    <xf numFmtId="164" fontId="2" fillId="2" borderId="1" xfId="1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top" wrapText="1"/>
    </xf>
    <xf numFmtId="0" fontId="10" fillId="2" borderId="6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top" wrapText="1"/>
    </xf>
    <xf numFmtId="0" fontId="2" fillId="2" borderId="0" xfId="0" applyNumberFormat="1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/>
    <xf numFmtId="165" fontId="5" fillId="2" borderId="0" xfId="0" applyNumberFormat="1" applyFont="1" applyFill="1" applyBorder="1"/>
    <xf numFmtId="164" fontId="2" fillId="2" borderId="0" xfId="0" applyNumberFormat="1" applyFont="1" applyFill="1" applyBorder="1" applyAlignment="1">
      <alignment horizontal="center" vertical="center" wrapText="1"/>
    </xf>
    <xf numFmtId="167" fontId="5" fillId="2" borderId="0" xfId="0" applyNumberFormat="1" applyFont="1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top"/>
    </xf>
    <xf numFmtId="0" fontId="2" fillId="2" borderId="0" xfId="0" applyFont="1" applyFill="1" applyAlignment="1"/>
    <xf numFmtId="0" fontId="5" fillId="2" borderId="0" xfId="0" applyFont="1" applyFill="1" applyBorder="1"/>
    <xf numFmtId="0" fontId="0" fillId="2" borderId="0" xfId="0" applyFill="1"/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0" fillId="2" borderId="0" xfId="0" applyFont="1" applyFill="1" applyBorder="1"/>
    <xf numFmtId="0" fontId="1" fillId="2" borderId="0" xfId="0" applyFont="1" applyFill="1"/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7" xfId="0" applyBorder="1" applyAlignment="1"/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0" fillId="2" borderId="6" xfId="0" applyFont="1" applyFill="1" applyBorder="1" applyAlignment="1">
      <alignment horizontal="left" vertical="top" wrapText="1"/>
    </xf>
    <xf numFmtId="0" fontId="10" fillId="2" borderId="7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top"/>
    </xf>
    <xf numFmtId="0" fontId="0" fillId="2" borderId="1" xfId="0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11" fillId="2" borderId="1" xfId="0" applyFont="1" applyFill="1" applyBorder="1" applyAlignment="1">
      <alignment horizontal="left" vertical="top" wrapText="1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3" fillId="2" borderId="0" xfId="0" applyFont="1" applyFill="1" applyBorder="1" applyAlignment="1">
      <alignment horizontal="left" vertical="top" wrapText="1"/>
    </xf>
    <xf numFmtId="0" fontId="3" fillId="2" borderId="0" xfId="0" applyFont="1" applyFill="1" applyAlignment="1"/>
    <xf numFmtId="164" fontId="3" fillId="2" borderId="0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5" fillId="0" borderId="7" xfId="0" applyFont="1" applyBorder="1" applyAlignment="1">
      <alignment horizontal="left" vertical="top"/>
    </xf>
    <xf numFmtId="0" fontId="2" fillId="2" borderId="6" xfId="0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10" fillId="2" borderId="6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61"/>
  <sheetViews>
    <sheetView tabSelected="1" view="pageBreakPreview" topLeftCell="D2" zoomScale="90" zoomScaleNormal="80" zoomScaleSheetLayoutView="90" workbookViewId="0">
      <selection activeCell="Q28" sqref="Q28"/>
    </sheetView>
  </sheetViews>
  <sheetFormatPr defaultRowHeight="15" x14ac:dyDescent="0.25"/>
  <cols>
    <col min="1" max="1" width="4.42578125" customWidth="1"/>
    <col min="2" max="2" width="44.7109375" customWidth="1"/>
    <col min="3" max="3" width="32.140625" hidden="1" customWidth="1"/>
    <col min="4" max="4" width="22.85546875" customWidth="1"/>
    <col min="5" max="5" width="35.5703125" customWidth="1"/>
    <col min="6" max="6" width="10" customWidth="1"/>
    <col min="7" max="7" width="11" customWidth="1"/>
    <col min="8" max="8" width="10.7109375" customWidth="1"/>
    <col min="9" max="9" width="12" customWidth="1"/>
    <col min="10" max="10" width="12.85546875" customWidth="1"/>
    <col min="11" max="11" width="13.28515625" customWidth="1"/>
    <col min="12" max="12" width="13.42578125" customWidth="1"/>
    <col min="13" max="13" width="12.7109375" customWidth="1"/>
    <col min="14" max="14" width="5" hidden="1" customWidth="1"/>
    <col min="15" max="19" width="13.7109375" customWidth="1"/>
    <col min="20" max="20" width="24.28515625" customWidth="1"/>
  </cols>
  <sheetData>
    <row r="1" spans="2:20" ht="18.75" hidden="1" x14ac:dyDescent="0.3">
      <c r="J1" s="2"/>
      <c r="K1" s="2"/>
      <c r="L1" s="2"/>
    </row>
    <row r="2" spans="2:20" ht="15" customHeight="1" x14ac:dyDescent="0.3">
      <c r="J2" s="2"/>
      <c r="K2" s="2"/>
      <c r="L2" s="2"/>
    </row>
    <row r="3" spans="2:20" ht="15" customHeight="1" x14ac:dyDescent="0.3">
      <c r="J3" s="2"/>
      <c r="K3" s="2"/>
      <c r="L3" s="2"/>
    </row>
    <row r="4" spans="2:20" ht="14.25" customHeight="1" x14ac:dyDescent="0.3">
      <c r="J4" s="2"/>
      <c r="K4" s="2"/>
      <c r="L4" s="2"/>
    </row>
    <row r="5" spans="2:20" ht="21" x14ac:dyDescent="0.35">
      <c r="G5" s="2"/>
      <c r="H5" s="2"/>
      <c r="I5" s="2"/>
      <c r="J5" s="8"/>
      <c r="K5" s="8"/>
      <c r="L5" s="2"/>
      <c r="M5" s="2"/>
      <c r="N5" s="2"/>
      <c r="O5" s="8"/>
      <c r="P5" s="32" t="s">
        <v>97</v>
      </c>
      <c r="Q5" s="32"/>
      <c r="R5" s="32"/>
      <c r="S5" s="33"/>
      <c r="T5" s="33"/>
    </row>
    <row r="6" spans="2:20" ht="21" x14ac:dyDescent="0.35">
      <c r="B6" s="2"/>
      <c r="C6" s="2"/>
      <c r="D6" s="2"/>
      <c r="G6" s="2"/>
      <c r="H6" s="2"/>
      <c r="I6" s="2"/>
      <c r="J6" s="8"/>
      <c r="K6" s="8"/>
      <c r="L6" s="2"/>
      <c r="M6" s="2"/>
      <c r="N6" s="2"/>
      <c r="O6" s="8"/>
      <c r="P6" s="32" t="s">
        <v>96</v>
      </c>
      <c r="Q6" s="32"/>
      <c r="R6" s="32"/>
      <c r="S6" s="33"/>
      <c r="T6" s="33"/>
    </row>
    <row r="7" spans="2:20" ht="21" x14ac:dyDescent="0.35">
      <c r="B7" s="2"/>
      <c r="C7" s="2"/>
      <c r="D7" s="2"/>
      <c r="G7" s="2"/>
      <c r="H7" s="2"/>
      <c r="I7" s="2"/>
      <c r="J7" s="8"/>
      <c r="K7" s="8"/>
      <c r="L7" s="2"/>
      <c r="M7" s="2"/>
      <c r="N7" s="2"/>
      <c r="O7" s="8"/>
      <c r="P7" s="32" t="s">
        <v>121</v>
      </c>
      <c r="Q7" s="32"/>
      <c r="R7" s="32"/>
      <c r="S7" s="33"/>
      <c r="T7" s="33"/>
    </row>
    <row r="8" spans="2:20" ht="21" x14ac:dyDescent="0.35">
      <c r="B8" s="2"/>
      <c r="C8" s="2"/>
      <c r="D8" s="2"/>
      <c r="G8" s="2"/>
      <c r="H8" s="2"/>
      <c r="I8" s="2"/>
      <c r="J8" s="8"/>
      <c r="K8" s="8"/>
      <c r="L8" s="2"/>
      <c r="M8" s="2"/>
      <c r="N8" s="2"/>
      <c r="O8" s="8"/>
      <c r="P8" s="32" t="s">
        <v>122</v>
      </c>
      <c r="Q8" s="32"/>
      <c r="R8" s="32"/>
      <c r="S8" s="33"/>
      <c r="T8" s="33"/>
    </row>
    <row r="9" spans="2:20" ht="21" x14ac:dyDescent="0.35">
      <c r="B9" s="2"/>
      <c r="C9" s="2"/>
      <c r="D9" s="2"/>
      <c r="G9" s="8"/>
      <c r="I9" s="8"/>
      <c r="J9" s="2"/>
      <c r="K9" s="2"/>
      <c r="L9" s="2"/>
      <c r="M9" s="2"/>
      <c r="N9" s="2"/>
      <c r="O9" s="8"/>
      <c r="P9" s="33"/>
      <c r="Q9" s="33"/>
      <c r="R9" s="33"/>
      <c r="S9" s="33"/>
      <c r="T9" s="34"/>
    </row>
    <row r="10" spans="2:20" ht="21" x14ac:dyDescent="0.35">
      <c r="B10" s="2"/>
      <c r="C10" s="2"/>
      <c r="D10" s="2"/>
      <c r="G10" s="8"/>
      <c r="I10" s="8"/>
      <c r="J10" s="2"/>
      <c r="K10" s="2"/>
      <c r="L10" s="2"/>
      <c r="M10" s="2"/>
      <c r="N10" s="2"/>
      <c r="P10" s="32" t="s">
        <v>123</v>
      </c>
      <c r="Q10" s="34"/>
      <c r="R10" s="32"/>
      <c r="S10" s="34"/>
      <c r="T10" s="33"/>
    </row>
    <row r="11" spans="2:20" ht="21" x14ac:dyDescent="0.35">
      <c r="B11" s="2"/>
      <c r="C11" s="2"/>
      <c r="D11" s="2"/>
      <c r="I11" s="8"/>
      <c r="J11" s="2"/>
      <c r="K11" s="2"/>
      <c r="L11" s="2"/>
      <c r="M11" s="2"/>
      <c r="N11" s="2"/>
      <c r="P11" s="34"/>
      <c r="Q11" s="34"/>
      <c r="R11" s="34"/>
      <c r="S11" s="34"/>
      <c r="T11" s="33"/>
    </row>
    <row r="12" spans="2:20" ht="21" x14ac:dyDescent="0.35">
      <c r="B12" s="2"/>
      <c r="C12" s="2"/>
      <c r="D12" s="2"/>
      <c r="F12" s="2"/>
      <c r="I12" s="8"/>
      <c r="J12" s="2"/>
      <c r="K12" s="2"/>
      <c r="L12" s="2"/>
      <c r="M12" s="2"/>
      <c r="N12" s="2"/>
      <c r="P12" s="32" t="s">
        <v>34</v>
      </c>
      <c r="Q12" s="34"/>
      <c r="R12" s="34"/>
      <c r="S12" s="34"/>
      <c r="T12" s="33"/>
    </row>
    <row r="13" spans="2:20" ht="21" x14ac:dyDescent="0.35">
      <c r="B13" s="2"/>
      <c r="C13" s="2"/>
      <c r="D13" s="2"/>
      <c r="F13" s="2"/>
      <c r="I13" s="8"/>
      <c r="J13" s="2"/>
      <c r="K13" s="2"/>
      <c r="L13" s="2"/>
      <c r="M13" s="2"/>
      <c r="N13" s="2"/>
      <c r="P13" s="32" t="s">
        <v>30</v>
      </c>
      <c r="Q13" s="34"/>
      <c r="R13" s="34"/>
      <c r="S13" s="34"/>
      <c r="T13" s="33"/>
    </row>
    <row r="14" spans="2:20" ht="21" x14ac:dyDescent="0.35">
      <c r="B14" s="2"/>
      <c r="C14" s="2"/>
      <c r="D14" s="2"/>
      <c r="F14" s="22"/>
      <c r="I14" s="8"/>
      <c r="J14" s="22"/>
      <c r="K14" s="22"/>
      <c r="L14" s="22"/>
      <c r="M14" s="22"/>
      <c r="N14" s="22"/>
      <c r="P14" s="35" t="s">
        <v>31</v>
      </c>
      <c r="Q14" s="34"/>
      <c r="R14" s="34"/>
      <c r="S14" s="34"/>
      <c r="T14" s="33"/>
    </row>
    <row r="15" spans="2:20" ht="21" x14ac:dyDescent="0.35">
      <c r="B15" s="22"/>
      <c r="C15" s="22"/>
      <c r="D15" s="22"/>
      <c r="F15" s="22"/>
      <c r="I15" s="8"/>
      <c r="J15" s="22"/>
      <c r="K15" s="22"/>
      <c r="L15" s="22"/>
      <c r="M15" s="22"/>
      <c r="N15" s="22"/>
      <c r="P15" s="35" t="s">
        <v>10</v>
      </c>
      <c r="Q15" s="34"/>
      <c r="R15" s="34"/>
      <c r="S15" s="34"/>
      <c r="T15" s="33"/>
    </row>
    <row r="16" spans="2:20" ht="18.75" x14ac:dyDescent="0.3">
      <c r="B16" s="22"/>
      <c r="C16" s="22"/>
      <c r="D16" s="22"/>
      <c r="I16" s="8"/>
      <c r="J16" s="22"/>
      <c r="K16" s="22"/>
      <c r="L16" s="22"/>
      <c r="T16" s="8"/>
    </row>
    <row r="17" spans="1:20" ht="15.75" x14ac:dyDescent="0.25">
      <c r="J17" s="5"/>
      <c r="K17" s="3"/>
      <c r="L17" s="3"/>
    </row>
    <row r="18" spans="1:20" ht="37.5" customHeight="1" x14ac:dyDescent="0.25">
      <c r="D18" s="98" t="s">
        <v>82</v>
      </c>
      <c r="E18" s="98"/>
      <c r="F18" s="98"/>
      <c r="G18" s="98"/>
      <c r="H18" s="98"/>
      <c r="I18" s="98"/>
      <c r="J18" s="98"/>
      <c r="K18" s="98"/>
      <c r="M18" s="4"/>
      <c r="O18" s="4"/>
      <c r="P18" s="4"/>
      <c r="Q18" s="4"/>
      <c r="R18" s="4"/>
      <c r="S18" s="4"/>
    </row>
    <row r="19" spans="1:20" ht="33.75" customHeight="1" x14ac:dyDescent="0.25">
      <c r="D19" s="99"/>
      <c r="E19" s="99"/>
      <c r="F19" s="99"/>
      <c r="G19" s="99"/>
      <c r="H19" s="99"/>
      <c r="I19" s="99"/>
      <c r="J19" s="99"/>
      <c r="K19" s="99"/>
    </row>
    <row r="20" spans="1:20" ht="40.5" customHeight="1" x14ac:dyDescent="0.25">
      <c r="A20" s="100" t="s">
        <v>0</v>
      </c>
      <c r="B20" s="100" t="s">
        <v>1</v>
      </c>
      <c r="C20" s="100" t="s">
        <v>2</v>
      </c>
      <c r="D20" s="100" t="s">
        <v>35</v>
      </c>
      <c r="E20" s="101" t="s">
        <v>36</v>
      </c>
      <c r="F20" s="101" t="s">
        <v>37</v>
      </c>
      <c r="G20" s="101" t="s">
        <v>39</v>
      </c>
      <c r="H20" s="101" t="s">
        <v>38</v>
      </c>
      <c r="I20" s="103" t="s">
        <v>40</v>
      </c>
      <c r="J20" s="104"/>
      <c r="K20" s="104"/>
      <c r="L20" s="104"/>
      <c r="M20" s="104"/>
      <c r="N20" s="104"/>
      <c r="O20" s="104"/>
      <c r="P20" s="105"/>
      <c r="Q20" s="105"/>
      <c r="R20" s="105"/>
      <c r="S20" s="106"/>
      <c r="T20" s="107" t="s">
        <v>78</v>
      </c>
    </row>
    <row r="21" spans="1:20" ht="40.5" customHeight="1" x14ac:dyDescent="0.25">
      <c r="A21" s="100"/>
      <c r="B21" s="100"/>
      <c r="C21" s="100"/>
      <c r="D21" s="100"/>
      <c r="E21" s="102"/>
      <c r="F21" s="102"/>
      <c r="G21" s="102"/>
      <c r="H21" s="102"/>
      <c r="I21" s="110" t="s">
        <v>33</v>
      </c>
      <c r="J21" s="111"/>
      <c r="K21" s="110" t="s">
        <v>41</v>
      </c>
      <c r="L21" s="111"/>
      <c r="M21" s="112" t="s">
        <v>42</v>
      </c>
      <c r="N21" s="113"/>
      <c r="O21" s="114"/>
      <c r="P21" s="115" t="s">
        <v>107</v>
      </c>
      <c r="Q21" s="116"/>
      <c r="R21" s="115" t="s">
        <v>118</v>
      </c>
      <c r="S21" s="116"/>
      <c r="T21" s="108"/>
    </row>
    <row r="22" spans="1:20" ht="33" customHeight="1" x14ac:dyDescent="0.25">
      <c r="A22" s="24"/>
      <c r="B22" s="24"/>
      <c r="C22" s="24"/>
      <c r="D22" s="24"/>
      <c r="E22" s="26"/>
      <c r="F22" s="26"/>
      <c r="G22" s="26"/>
      <c r="H22" s="26"/>
      <c r="I22" s="25" t="s">
        <v>88</v>
      </c>
      <c r="J22" s="25" t="s">
        <v>106</v>
      </c>
      <c r="K22" s="25" t="s">
        <v>88</v>
      </c>
      <c r="L22" s="25" t="s">
        <v>106</v>
      </c>
      <c r="M22" s="25" t="s">
        <v>88</v>
      </c>
      <c r="N22" s="25" t="s">
        <v>89</v>
      </c>
      <c r="O22" s="25" t="s">
        <v>106</v>
      </c>
      <c r="P22" s="25" t="s">
        <v>88</v>
      </c>
      <c r="Q22" s="25" t="s">
        <v>106</v>
      </c>
      <c r="R22" s="25" t="s">
        <v>88</v>
      </c>
      <c r="S22" s="25" t="s">
        <v>106</v>
      </c>
      <c r="T22" s="109"/>
    </row>
    <row r="23" spans="1:20" ht="21.75" customHeight="1" x14ac:dyDescent="0.25">
      <c r="A23" s="9">
        <v>1</v>
      </c>
      <c r="B23" s="19">
        <v>2</v>
      </c>
      <c r="C23" s="19">
        <v>3</v>
      </c>
      <c r="D23" s="19">
        <v>3</v>
      </c>
      <c r="E23" s="19">
        <v>4</v>
      </c>
      <c r="F23" s="19">
        <v>5</v>
      </c>
      <c r="G23" s="19">
        <v>6</v>
      </c>
      <c r="H23" s="19">
        <v>7</v>
      </c>
      <c r="I23" s="30">
        <v>8</v>
      </c>
      <c r="J23" s="30">
        <v>9</v>
      </c>
      <c r="K23" s="30">
        <v>10</v>
      </c>
      <c r="L23" s="30">
        <v>11</v>
      </c>
      <c r="M23" s="30">
        <v>12</v>
      </c>
      <c r="N23" s="20"/>
      <c r="O23" s="30">
        <v>13</v>
      </c>
      <c r="P23" s="30">
        <v>14</v>
      </c>
      <c r="Q23" s="30">
        <v>15</v>
      </c>
      <c r="R23" s="30">
        <v>16</v>
      </c>
      <c r="S23" s="30">
        <v>17</v>
      </c>
      <c r="T23" s="21">
        <v>18</v>
      </c>
    </row>
    <row r="24" spans="1:20" ht="34.5" customHeight="1" x14ac:dyDescent="0.25">
      <c r="A24" s="18"/>
      <c r="B24" s="117" t="s">
        <v>103</v>
      </c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9"/>
    </row>
    <row r="25" spans="1:20" ht="15" customHeight="1" x14ac:dyDescent="0.25">
      <c r="A25" s="120">
        <v>1</v>
      </c>
      <c r="B25" s="122" t="s">
        <v>12</v>
      </c>
      <c r="C25" s="123" t="s">
        <v>4</v>
      </c>
      <c r="D25" s="124" t="s">
        <v>43</v>
      </c>
      <c r="E25" s="127" t="s">
        <v>44</v>
      </c>
      <c r="F25" s="107" t="s">
        <v>46</v>
      </c>
      <c r="G25" s="130" t="s">
        <v>99</v>
      </c>
      <c r="H25" s="130" t="s">
        <v>99</v>
      </c>
      <c r="I25" s="130">
        <v>47.98</v>
      </c>
      <c r="J25" s="130">
        <v>27.59</v>
      </c>
      <c r="K25" s="130">
        <v>47.98</v>
      </c>
      <c r="L25" s="130">
        <v>27.59</v>
      </c>
      <c r="M25" s="130">
        <v>47.98</v>
      </c>
      <c r="N25" s="130" t="e">
        <f>#REF!</f>
        <v>#REF!</v>
      </c>
      <c r="O25" s="130">
        <v>27.59</v>
      </c>
      <c r="P25" s="132">
        <v>48</v>
      </c>
      <c r="Q25" s="130">
        <v>27.59</v>
      </c>
      <c r="R25" s="132">
        <v>48</v>
      </c>
      <c r="S25" s="130">
        <v>27.59</v>
      </c>
      <c r="T25" s="132">
        <v>48</v>
      </c>
    </row>
    <row r="26" spans="1:20" ht="96.75" customHeight="1" x14ac:dyDescent="0.25">
      <c r="A26" s="121"/>
      <c r="B26" s="122"/>
      <c r="C26" s="123"/>
      <c r="D26" s="125"/>
      <c r="E26" s="128"/>
      <c r="F26" s="129"/>
      <c r="G26" s="131"/>
      <c r="H26" s="131"/>
      <c r="I26" s="131"/>
      <c r="J26" s="131"/>
      <c r="K26" s="131"/>
      <c r="L26" s="131"/>
      <c r="M26" s="131"/>
      <c r="N26" s="131"/>
      <c r="O26" s="131"/>
      <c r="P26" s="133"/>
      <c r="Q26" s="131"/>
      <c r="R26" s="133"/>
      <c r="S26" s="131"/>
      <c r="T26" s="133"/>
    </row>
    <row r="27" spans="1:20" ht="74.25" customHeight="1" x14ac:dyDescent="0.3">
      <c r="A27" s="121"/>
      <c r="B27" s="122"/>
      <c r="C27" s="123"/>
      <c r="D27" s="125"/>
      <c r="E27" s="37" t="s">
        <v>45</v>
      </c>
      <c r="F27" s="25" t="s">
        <v>47</v>
      </c>
      <c r="G27" s="36" t="s">
        <v>99</v>
      </c>
      <c r="H27" s="36" t="s">
        <v>99</v>
      </c>
      <c r="I27" s="36">
        <v>72673</v>
      </c>
      <c r="J27" s="36">
        <v>52700</v>
      </c>
      <c r="K27" s="36">
        <v>70500</v>
      </c>
      <c r="L27" s="36">
        <v>50000</v>
      </c>
      <c r="M27" s="36">
        <v>71000</v>
      </c>
      <c r="N27" s="38">
        <v>50000</v>
      </c>
      <c r="O27" s="36">
        <v>52700</v>
      </c>
      <c r="P27" s="36">
        <v>71000</v>
      </c>
      <c r="Q27" s="36">
        <v>52700</v>
      </c>
      <c r="R27" s="36">
        <v>71000</v>
      </c>
      <c r="S27" s="36">
        <v>52700</v>
      </c>
      <c r="T27" s="36">
        <v>71000</v>
      </c>
    </row>
    <row r="28" spans="1:20" ht="99" customHeight="1" x14ac:dyDescent="0.3">
      <c r="A28" s="121"/>
      <c r="B28" s="122"/>
      <c r="C28" s="123"/>
      <c r="D28" s="126"/>
      <c r="E28" s="37" t="s">
        <v>113</v>
      </c>
      <c r="F28" s="25" t="s">
        <v>48</v>
      </c>
      <c r="G28" s="36" t="s">
        <v>99</v>
      </c>
      <c r="H28" s="36" t="s">
        <v>99</v>
      </c>
      <c r="I28" s="36">
        <v>15</v>
      </c>
      <c r="J28" s="36">
        <v>0</v>
      </c>
      <c r="K28" s="36">
        <v>15</v>
      </c>
      <c r="L28" s="36">
        <v>0</v>
      </c>
      <c r="M28" s="36">
        <v>15</v>
      </c>
      <c r="N28" s="38">
        <v>2.1</v>
      </c>
      <c r="O28" s="36">
        <v>0</v>
      </c>
      <c r="P28" s="36">
        <v>15</v>
      </c>
      <c r="Q28" s="36">
        <v>0</v>
      </c>
      <c r="R28" s="36">
        <v>15</v>
      </c>
      <c r="S28" s="36">
        <v>0</v>
      </c>
      <c r="T28" s="39">
        <v>75</v>
      </c>
    </row>
    <row r="29" spans="1:20" ht="33.75" customHeight="1" x14ac:dyDescent="0.3">
      <c r="A29" s="120">
        <v>2</v>
      </c>
      <c r="B29" s="122" t="s">
        <v>13</v>
      </c>
      <c r="C29" s="123" t="s">
        <v>4</v>
      </c>
      <c r="D29" s="134" t="s">
        <v>43</v>
      </c>
      <c r="E29" s="135" t="s">
        <v>49</v>
      </c>
      <c r="F29" s="123" t="s">
        <v>46</v>
      </c>
      <c r="G29" s="136" t="s">
        <v>99</v>
      </c>
      <c r="H29" s="136" t="s">
        <v>99</v>
      </c>
      <c r="I29" s="136">
        <v>100</v>
      </c>
      <c r="J29" s="136">
        <v>50</v>
      </c>
      <c r="K29" s="136">
        <v>100</v>
      </c>
      <c r="L29" s="136">
        <v>50</v>
      </c>
      <c r="M29" s="136">
        <v>100</v>
      </c>
      <c r="N29" s="40"/>
      <c r="O29" s="136">
        <v>50</v>
      </c>
      <c r="P29" s="136">
        <v>100</v>
      </c>
      <c r="Q29" s="136">
        <v>50</v>
      </c>
      <c r="R29" s="136">
        <v>100</v>
      </c>
      <c r="S29" s="136">
        <v>50</v>
      </c>
      <c r="T29" s="136">
        <v>100</v>
      </c>
    </row>
    <row r="30" spans="1:20" ht="81.75" customHeight="1" x14ac:dyDescent="0.3">
      <c r="A30" s="121"/>
      <c r="B30" s="122"/>
      <c r="C30" s="123"/>
      <c r="D30" s="134"/>
      <c r="E30" s="135"/>
      <c r="F30" s="123"/>
      <c r="G30" s="136"/>
      <c r="H30" s="137"/>
      <c r="I30" s="137"/>
      <c r="J30" s="136"/>
      <c r="K30" s="136"/>
      <c r="L30" s="136"/>
      <c r="M30" s="136"/>
      <c r="N30" s="40"/>
      <c r="O30" s="136"/>
      <c r="P30" s="136"/>
      <c r="Q30" s="136"/>
      <c r="R30" s="136"/>
      <c r="S30" s="136"/>
      <c r="T30" s="136"/>
    </row>
    <row r="31" spans="1:20" ht="103.5" customHeight="1" x14ac:dyDescent="0.3">
      <c r="A31" s="29">
        <v>3</v>
      </c>
      <c r="B31" s="41" t="s">
        <v>14</v>
      </c>
      <c r="C31" s="25" t="s">
        <v>4</v>
      </c>
      <c r="D31" s="42" t="s">
        <v>43</v>
      </c>
      <c r="E31" s="37" t="s">
        <v>50</v>
      </c>
      <c r="F31" s="43" t="s">
        <v>46</v>
      </c>
      <c r="G31" s="43" t="s">
        <v>99</v>
      </c>
      <c r="H31" s="36" t="s">
        <v>99</v>
      </c>
      <c r="I31" s="36">
        <v>100</v>
      </c>
      <c r="J31" s="36">
        <v>100</v>
      </c>
      <c r="K31" s="36">
        <v>100</v>
      </c>
      <c r="L31" s="36">
        <v>100</v>
      </c>
      <c r="M31" s="36">
        <v>100</v>
      </c>
      <c r="N31" s="44"/>
      <c r="O31" s="36">
        <v>100</v>
      </c>
      <c r="P31" s="36">
        <v>100</v>
      </c>
      <c r="Q31" s="36">
        <v>100</v>
      </c>
      <c r="R31" s="36">
        <v>100</v>
      </c>
      <c r="S31" s="36">
        <v>100</v>
      </c>
      <c r="T31" s="36">
        <v>100</v>
      </c>
    </row>
    <row r="32" spans="1:20" ht="109.5" customHeight="1" x14ac:dyDescent="0.3">
      <c r="A32" s="29">
        <v>4</v>
      </c>
      <c r="B32" s="41" t="s">
        <v>15</v>
      </c>
      <c r="C32" s="25" t="s">
        <v>4</v>
      </c>
      <c r="D32" s="42" t="s">
        <v>43</v>
      </c>
      <c r="E32" s="37" t="s">
        <v>51</v>
      </c>
      <c r="F32" s="43" t="s">
        <v>46</v>
      </c>
      <c r="G32" s="43" t="s">
        <v>99</v>
      </c>
      <c r="H32" s="36" t="s">
        <v>99</v>
      </c>
      <c r="I32" s="36">
        <v>100</v>
      </c>
      <c r="J32" s="36">
        <v>100</v>
      </c>
      <c r="K32" s="36">
        <v>100</v>
      </c>
      <c r="L32" s="36">
        <v>100</v>
      </c>
      <c r="M32" s="36">
        <v>100</v>
      </c>
      <c r="N32" s="44"/>
      <c r="O32" s="36">
        <v>100</v>
      </c>
      <c r="P32" s="36">
        <v>100</v>
      </c>
      <c r="Q32" s="36">
        <v>100</v>
      </c>
      <c r="R32" s="36">
        <v>100</v>
      </c>
      <c r="S32" s="36">
        <v>100</v>
      </c>
      <c r="T32" s="36">
        <v>100</v>
      </c>
    </row>
    <row r="33" spans="1:20" ht="74.25" customHeight="1" x14ac:dyDescent="0.3">
      <c r="A33" s="29">
        <v>5</v>
      </c>
      <c r="B33" s="45" t="s">
        <v>114</v>
      </c>
      <c r="C33" s="25" t="s">
        <v>4</v>
      </c>
      <c r="D33" s="42" t="s">
        <v>43</v>
      </c>
      <c r="E33" s="37" t="s">
        <v>53</v>
      </c>
      <c r="F33" s="43" t="s">
        <v>48</v>
      </c>
      <c r="G33" s="43" t="s">
        <v>99</v>
      </c>
      <c r="H33" s="36" t="s">
        <v>99</v>
      </c>
      <c r="I33" s="36">
        <v>20</v>
      </c>
      <c r="J33" s="36">
        <v>5</v>
      </c>
      <c r="K33" s="36">
        <v>20</v>
      </c>
      <c r="L33" s="36">
        <v>5</v>
      </c>
      <c r="M33" s="36">
        <v>20</v>
      </c>
      <c r="N33" s="40"/>
      <c r="O33" s="36">
        <v>5</v>
      </c>
      <c r="P33" s="36">
        <v>20</v>
      </c>
      <c r="Q33" s="36">
        <v>5</v>
      </c>
      <c r="R33" s="36">
        <v>20</v>
      </c>
      <c r="S33" s="36">
        <v>5</v>
      </c>
      <c r="T33" s="36">
        <v>100</v>
      </c>
    </row>
    <row r="34" spans="1:20" ht="109.5" customHeight="1" x14ac:dyDescent="0.3">
      <c r="A34" s="29">
        <v>6</v>
      </c>
      <c r="B34" s="46" t="s">
        <v>32</v>
      </c>
      <c r="C34" s="25" t="s">
        <v>5</v>
      </c>
      <c r="D34" s="42" t="s">
        <v>52</v>
      </c>
      <c r="E34" s="37" t="s">
        <v>54</v>
      </c>
      <c r="F34" s="43" t="s">
        <v>47</v>
      </c>
      <c r="G34" s="36" t="s">
        <v>99</v>
      </c>
      <c r="H34" s="36" t="s">
        <v>99</v>
      </c>
      <c r="I34" s="36">
        <v>143760</v>
      </c>
      <c r="J34" s="36">
        <v>84700</v>
      </c>
      <c r="K34" s="36">
        <v>142350</v>
      </c>
      <c r="L34" s="36">
        <v>71000</v>
      </c>
      <c r="M34" s="36">
        <v>144485</v>
      </c>
      <c r="N34" s="40">
        <v>84700</v>
      </c>
      <c r="O34" s="36">
        <v>72000</v>
      </c>
      <c r="P34" s="36">
        <v>146652</v>
      </c>
      <c r="Q34" s="36">
        <v>73000</v>
      </c>
      <c r="R34" s="36">
        <v>147660</v>
      </c>
      <c r="S34" s="36">
        <v>73500</v>
      </c>
      <c r="T34" s="36">
        <v>147660</v>
      </c>
    </row>
    <row r="35" spans="1:20" ht="133.5" customHeight="1" x14ac:dyDescent="0.25">
      <c r="A35" s="27">
        <v>7</v>
      </c>
      <c r="B35" s="41" t="s">
        <v>16</v>
      </c>
      <c r="C35" s="25" t="s">
        <v>6</v>
      </c>
      <c r="D35" s="47" t="s">
        <v>98</v>
      </c>
      <c r="E35" s="37" t="s">
        <v>56</v>
      </c>
      <c r="F35" s="43" t="s">
        <v>47</v>
      </c>
      <c r="G35" s="36" t="s">
        <v>99</v>
      </c>
      <c r="H35" s="36" t="s">
        <v>99</v>
      </c>
      <c r="I35" s="36">
        <v>3130</v>
      </c>
      <c r="J35" s="48">
        <v>2800</v>
      </c>
      <c r="K35" s="36">
        <v>2975</v>
      </c>
      <c r="L35" s="48">
        <v>2400</v>
      </c>
      <c r="M35" s="36">
        <v>2945</v>
      </c>
      <c r="N35" s="48">
        <v>2500</v>
      </c>
      <c r="O35" s="48">
        <v>2400</v>
      </c>
      <c r="P35" s="36">
        <v>2945</v>
      </c>
      <c r="Q35" s="48">
        <v>2400</v>
      </c>
      <c r="R35" s="36">
        <v>2945</v>
      </c>
      <c r="S35" s="48">
        <v>2400</v>
      </c>
      <c r="T35" s="36">
        <v>2945</v>
      </c>
    </row>
    <row r="36" spans="1:20" ht="21" customHeight="1" x14ac:dyDescent="0.3">
      <c r="A36" s="138">
        <v>8</v>
      </c>
      <c r="B36" s="122" t="s">
        <v>17</v>
      </c>
      <c r="C36" s="123" t="s">
        <v>29</v>
      </c>
      <c r="D36" s="135" t="s">
        <v>55</v>
      </c>
      <c r="E36" s="135" t="s">
        <v>57</v>
      </c>
      <c r="F36" s="136" t="s">
        <v>47</v>
      </c>
      <c r="G36" s="136" t="s">
        <v>99</v>
      </c>
      <c r="H36" s="136" t="s">
        <v>99</v>
      </c>
      <c r="I36" s="144">
        <v>69500</v>
      </c>
      <c r="J36" s="136">
        <v>50000</v>
      </c>
      <c r="K36" s="140">
        <v>67500</v>
      </c>
      <c r="L36" s="140">
        <v>50000</v>
      </c>
      <c r="M36" s="140">
        <v>67500</v>
      </c>
      <c r="N36" s="49"/>
      <c r="O36" s="140">
        <v>50000</v>
      </c>
      <c r="P36" s="140">
        <v>67500</v>
      </c>
      <c r="Q36" s="140">
        <v>50000</v>
      </c>
      <c r="R36" s="140">
        <v>67500</v>
      </c>
      <c r="S36" s="140">
        <v>50000</v>
      </c>
      <c r="T36" s="140">
        <v>67500</v>
      </c>
    </row>
    <row r="37" spans="1:20" ht="61.5" customHeight="1" x14ac:dyDescent="0.3">
      <c r="A37" s="121"/>
      <c r="B37" s="120"/>
      <c r="C37" s="139"/>
      <c r="D37" s="135"/>
      <c r="E37" s="135"/>
      <c r="F37" s="136"/>
      <c r="G37" s="136"/>
      <c r="H37" s="136"/>
      <c r="I37" s="145"/>
      <c r="J37" s="137"/>
      <c r="K37" s="140"/>
      <c r="L37" s="140"/>
      <c r="M37" s="140"/>
      <c r="N37" s="49"/>
      <c r="O37" s="140"/>
      <c r="P37" s="140"/>
      <c r="Q37" s="140"/>
      <c r="R37" s="140"/>
      <c r="S37" s="140"/>
      <c r="T37" s="140"/>
    </row>
    <row r="38" spans="1:20" ht="19.5" hidden="1" customHeight="1" x14ac:dyDescent="0.25">
      <c r="A38" s="121"/>
      <c r="B38" s="120"/>
      <c r="C38" s="139"/>
      <c r="D38" s="25"/>
      <c r="E38" s="25"/>
      <c r="F38" s="25"/>
      <c r="G38" s="25"/>
      <c r="H38" s="50"/>
      <c r="I38" s="51"/>
      <c r="J38" s="51"/>
      <c r="K38" s="52"/>
      <c r="L38" s="51"/>
      <c r="M38" s="51"/>
      <c r="N38" s="53"/>
      <c r="O38" s="51"/>
      <c r="P38" s="51"/>
      <c r="Q38" s="51"/>
      <c r="R38" s="51"/>
      <c r="S38" s="51"/>
      <c r="T38" s="51"/>
    </row>
    <row r="39" spans="1:20" ht="19.5" customHeight="1" x14ac:dyDescent="0.25">
      <c r="A39" s="28"/>
      <c r="B39" s="142" t="s">
        <v>58</v>
      </c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3"/>
      <c r="Q39" s="143"/>
      <c r="R39" s="143"/>
      <c r="S39" s="143"/>
      <c r="T39" s="143"/>
    </row>
    <row r="40" spans="1:20" ht="103.5" customHeight="1" x14ac:dyDescent="0.3">
      <c r="A40" s="29">
        <v>9</v>
      </c>
      <c r="B40" s="41" t="s">
        <v>18</v>
      </c>
      <c r="C40" s="25" t="s">
        <v>7</v>
      </c>
      <c r="D40" s="37" t="s">
        <v>52</v>
      </c>
      <c r="E40" s="37" t="s">
        <v>54</v>
      </c>
      <c r="F40" s="25" t="s">
        <v>47</v>
      </c>
      <c r="G40" s="36" t="s">
        <v>99</v>
      </c>
      <c r="H40" s="36" t="s">
        <v>99</v>
      </c>
      <c r="I40" s="36">
        <v>143760</v>
      </c>
      <c r="J40" s="36">
        <v>84700</v>
      </c>
      <c r="K40" s="36">
        <v>142350</v>
      </c>
      <c r="L40" s="36">
        <v>71000</v>
      </c>
      <c r="M40" s="36">
        <v>144485</v>
      </c>
      <c r="N40" s="40">
        <v>84700</v>
      </c>
      <c r="O40" s="36">
        <v>72000</v>
      </c>
      <c r="P40" s="36">
        <v>146652</v>
      </c>
      <c r="Q40" s="36">
        <v>73000</v>
      </c>
      <c r="R40" s="36">
        <v>147660</v>
      </c>
      <c r="S40" s="36">
        <v>73500</v>
      </c>
      <c r="T40" s="36">
        <v>147660</v>
      </c>
    </row>
    <row r="41" spans="1:20" ht="95.25" customHeight="1" x14ac:dyDescent="0.25">
      <c r="A41" s="29">
        <v>10</v>
      </c>
      <c r="B41" s="41" t="s">
        <v>19</v>
      </c>
      <c r="C41" s="25" t="s">
        <v>7</v>
      </c>
      <c r="D41" s="37" t="s">
        <v>52</v>
      </c>
      <c r="E41" s="54" t="s">
        <v>59</v>
      </c>
      <c r="F41" s="25" t="s">
        <v>60</v>
      </c>
      <c r="G41" s="36" t="s">
        <v>99</v>
      </c>
      <c r="H41" s="36" t="s">
        <v>99</v>
      </c>
      <c r="I41" s="36">
        <v>302</v>
      </c>
      <c r="J41" s="36">
        <v>150</v>
      </c>
      <c r="K41" s="36">
        <v>280</v>
      </c>
      <c r="L41" s="36">
        <v>140</v>
      </c>
      <c r="M41" s="36">
        <v>280</v>
      </c>
      <c r="N41" s="36">
        <v>140</v>
      </c>
      <c r="O41" s="36">
        <v>140</v>
      </c>
      <c r="P41" s="36">
        <v>280</v>
      </c>
      <c r="Q41" s="36">
        <v>140</v>
      </c>
      <c r="R41" s="36">
        <v>280</v>
      </c>
      <c r="S41" s="36">
        <v>140</v>
      </c>
      <c r="T41" s="36">
        <v>280</v>
      </c>
    </row>
    <row r="42" spans="1:20" ht="51.75" customHeight="1" x14ac:dyDescent="0.3">
      <c r="A42" s="28">
        <v>11</v>
      </c>
      <c r="B42" s="41" t="s">
        <v>20</v>
      </c>
      <c r="C42" s="25" t="s">
        <v>7</v>
      </c>
      <c r="D42" s="141" t="s">
        <v>52</v>
      </c>
      <c r="E42" s="37" t="s">
        <v>61</v>
      </c>
      <c r="F42" s="25" t="s">
        <v>48</v>
      </c>
      <c r="G42" s="36" t="s">
        <v>99</v>
      </c>
      <c r="H42" s="36" t="s">
        <v>99</v>
      </c>
      <c r="I42" s="36">
        <v>1600</v>
      </c>
      <c r="J42" s="36">
        <v>850</v>
      </c>
      <c r="K42" s="36">
        <v>1600</v>
      </c>
      <c r="L42" s="36">
        <v>850</v>
      </c>
      <c r="M42" s="36">
        <v>1600</v>
      </c>
      <c r="N42" s="40"/>
      <c r="O42" s="48">
        <v>850</v>
      </c>
      <c r="P42" s="36">
        <v>1600</v>
      </c>
      <c r="Q42" s="48">
        <v>850</v>
      </c>
      <c r="R42" s="36">
        <v>1600</v>
      </c>
      <c r="S42" s="48">
        <v>850</v>
      </c>
      <c r="T42" s="48">
        <v>8000</v>
      </c>
    </row>
    <row r="43" spans="1:20" ht="57.75" customHeight="1" x14ac:dyDescent="0.3">
      <c r="A43" s="29">
        <v>12</v>
      </c>
      <c r="B43" s="55" t="s">
        <v>79</v>
      </c>
      <c r="C43" s="25" t="s">
        <v>7</v>
      </c>
      <c r="D43" s="141"/>
      <c r="E43" s="37" t="s">
        <v>62</v>
      </c>
      <c r="F43" s="25" t="s">
        <v>46</v>
      </c>
      <c r="G43" s="36" t="s">
        <v>99</v>
      </c>
      <c r="H43" s="36" t="s">
        <v>99</v>
      </c>
      <c r="I43" s="36">
        <v>3.7</v>
      </c>
      <c r="J43" s="36">
        <v>1.46</v>
      </c>
      <c r="K43" s="36">
        <v>3.7</v>
      </c>
      <c r="L43" s="36">
        <v>1.46</v>
      </c>
      <c r="M43" s="36">
        <v>3.7</v>
      </c>
      <c r="N43" s="40"/>
      <c r="O43" s="36">
        <v>1.46</v>
      </c>
      <c r="P43" s="36">
        <v>3.7</v>
      </c>
      <c r="Q43" s="36">
        <v>1.46</v>
      </c>
      <c r="R43" s="36">
        <v>3.7</v>
      </c>
      <c r="S43" s="36">
        <v>1.46</v>
      </c>
      <c r="T43" s="36">
        <v>3.7</v>
      </c>
    </row>
    <row r="44" spans="1:20" ht="26.25" hidden="1" customHeight="1" x14ac:dyDescent="0.25">
      <c r="A44" s="121"/>
      <c r="B44" s="122" t="s">
        <v>21</v>
      </c>
      <c r="C44" s="123" t="s">
        <v>7</v>
      </c>
      <c r="D44" s="141"/>
      <c r="E44" s="25"/>
      <c r="F44" s="25"/>
      <c r="G44" s="43"/>
      <c r="H44" s="56"/>
      <c r="I44" s="52">
        <v>0</v>
      </c>
      <c r="J44" s="52">
        <v>0</v>
      </c>
      <c r="K44" s="52">
        <v>0</v>
      </c>
      <c r="L44" s="52">
        <v>0</v>
      </c>
      <c r="M44" s="52">
        <v>0</v>
      </c>
      <c r="N44" s="53"/>
      <c r="O44" s="52">
        <v>0</v>
      </c>
      <c r="P44" s="52">
        <v>0</v>
      </c>
      <c r="Q44" s="52">
        <v>0</v>
      </c>
      <c r="R44" s="52">
        <v>0</v>
      </c>
      <c r="S44" s="52">
        <v>0</v>
      </c>
      <c r="T44" s="52">
        <v>0</v>
      </c>
    </row>
    <row r="45" spans="1:20" ht="41.25" hidden="1" customHeight="1" x14ac:dyDescent="0.25">
      <c r="A45" s="121"/>
      <c r="B45" s="122"/>
      <c r="C45" s="123"/>
      <c r="D45" s="141"/>
      <c r="E45" s="25"/>
      <c r="F45" s="25"/>
      <c r="G45" s="43"/>
      <c r="H45" s="56"/>
      <c r="I45" s="52">
        <v>0</v>
      </c>
      <c r="J45" s="52">
        <v>0</v>
      </c>
      <c r="K45" s="52">
        <v>0</v>
      </c>
      <c r="L45" s="52">
        <v>0</v>
      </c>
      <c r="M45" s="52">
        <v>0</v>
      </c>
      <c r="N45" s="53"/>
      <c r="O45" s="52">
        <v>0</v>
      </c>
      <c r="P45" s="52">
        <v>0</v>
      </c>
      <c r="Q45" s="52">
        <v>0</v>
      </c>
      <c r="R45" s="52">
        <v>0</v>
      </c>
      <c r="S45" s="52">
        <v>0</v>
      </c>
      <c r="T45" s="52">
        <v>0</v>
      </c>
    </row>
    <row r="46" spans="1:20" ht="41.25" hidden="1" customHeight="1" x14ac:dyDescent="0.25">
      <c r="A46" s="121"/>
      <c r="B46" s="122"/>
      <c r="C46" s="123"/>
      <c r="D46" s="141"/>
      <c r="E46" s="25"/>
      <c r="F46" s="25"/>
      <c r="G46" s="43"/>
      <c r="H46" s="56"/>
      <c r="I46" s="52">
        <v>0</v>
      </c>
      <c r="J46" s="52">
        <v>0</v>
      </c>
      <c r="K46" s="52">
        <v>0</v>
      </c>
      <c r="L46" s="52"/>
      <c r="M46" s="52">
        <v>0</v>
      </c>
      <c r="N46" s="53"/>
      <c r="O46" s="52">
        <v>0</v>
      </c>
      <c r="P46" s="52">
        <v>0</v>
      </c>
      <c r="Q46" s="52">
        <v>0</v>
      </c>
      <c r="R46" s="52">
        <v>0</v>
      </c>
      <c r="S46" s="52">
        <v>0</v>
      </c>
      <c r="T46" s="52">
        <v>0</v>
      </c>
    </row>
    <row r="47" spans="1:20" ht="46.5" customHeight="1" x14ac:dyDescent="0.3">
      <c r="A47" s="29">
        <v>13</v>
      </c>
      <c r="B47" s="41" t="s">
        <v>80</v>
      </c>
      <c r="C47" s="25" t="s">
        <v>7</v>
      </c>
      <c r="D47" s="141"/>
      <c r="E47" s="37" t="s">
        <v>63</v>
      </c>
      <c r="F47" s="25" t="s">
        <v>46</v>
      </c>
      <c r="G47" s="36" t="s">
        <v>99</v>
      </c>
      <c r="H47" s="36" t="s">
        <v>99</v>
      </c>
      <c r="I47" s="36">
        <v>100</v>
      </c>
      <c r="J47" s="36">
        <v>50</v>
      </c>
      <c r="K47" s="36">
        <v>100</v>
      </c>
      <c r="L47" s="36">
        <v>50</v>
      </c>
      <c r="M47" s="36">
        <v>100</v>
      </c>
      <c r="N47" s="40"/>
      <c r="O47" s="36">
        <v>50</v>
      </c>
      <c r="P47" s="36">
        <v>100</v>
      </c>
      <c r="Q47" s="36">
        <v>50</v>
      </c>
      <c r="R47" s="36">
        <v>100</v>
      </c>
      <c r="S47" s="36">
        <v>50</v>
      </c>
      <c r="T47" s="36">
        <v>100</v>
      </c>
    </row>
    <row r="48" spans="1:20" ht="78" customHeight="1" x14ac:dyDescent="0.3">
      <c r="A48" s="29">
        <v>14</v>
      </c>
      <c r="B48" s="57" t="s">
        <v>84</v>
      </c>
      <c r="C48" s="25"/>
      <c r="D48" s="37" t="s">
        <v>52</v>
      </c>
      <c r="E48" s="37" t="s">
        <v>85</v>
      </c>
      <c r="F48" s="58" t="s">
        <v>60</v>
      </c>
      <c r="G48" s="36" t="s">
        <v>99</v>
      </c>
      <c r="H48" s="36" t="s">
        <v>99</v>
      </c>
      <c r="I48" s="36">
        <v>3</v>
      </c>
      <c r="J48" s="36">
        <v>0</v>
      </c>
      <c r="K48" s="36">
        <v>3</v>
      </c>
      <c r="L48" s="36">
        <v>0</v>
      </c>
      <c r="M48" s="36">
        <v>0</v>
      </c>
      <c r="N48" s="40"/>
      <c r="O48" s="36">
        <v>0</v>
      </c>
      <c r="P48" s="36">
        <v>0</v>
      </c>
      <c r="Q48" s="36">
        <v>0</v>
      </c>
      <c r="R48" s="36">
        <v>0</v>
      </c>
      <c r="S48" s="36">
        <v>0</v>
      </c>
      <c r="T48" s="36">
        <v>3</v>
      </c>
    </row>
    <row r="49" spans="1:20" ht="146.25" customHeight="1" x14ac:dyDescent="0.3">
      <c r="A49" s="29">
        <v>15</v>
      </c>
      <c r="B49" s="45" t="s">
        <v>124</v>
      </c>
      <c r="C49" s="25"/>
      <c r="D49" s="37" t="s">
        <v>52</v>
      </c>
      <c r="E49" s="37" t="s">
        <v>119</v>
      </c>
      <c r="F49" s="25" t="s">
        <v>47</v>
      </c>
      <c r="G49" s="36" t="s">
        <v>99</v>
      </c>
      <c r="H49" s="36" t="s">
        <v>99</v>
      </c>
      <c r="I49" s="36" t="s">
        <v>99</v>
      </c>
      <c r="J49" s="36" t="s">
        <v>99</v>
      </c>
      <c r="K49" s="36">
        <v>67.400000000000006</v>
      </c>
      <c r="L49" s="36">
        <v>0</v>
      </c>
      <c r="M49" s="36">
        <v>0</v>
      </c>
      <c r="N49" s="40"/>
      <c r="O49" s="36">
        <v>0</v>
      </c>
      <c r="P49" s="36">
        <v>0</v>
      </c>
      <c r="Q49" s="36">
        <v>0</v>
      </c>
      <c r="R49" s="36">
        <v>0</v>
      </c>
      <c r="S49" s="36">
        <v>0</v>
      </c>
      <c r="T49" s="36">
        <v>67.400000000000006</v>
      </c>
    </row>
    <row r="50" spans="1:20" ht="24" customHeight="1" x14ac:dyDescent="0.25">
      <c r="A50" s="28"/>
      <c r="B50" s="146" t="s">
        <v>64</v>
      </c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  <c r="N50" s="146"/>
      <c r="O50" s="146"/>
      <c r="P50" s="146"/>
      <c r="Q50" s="146"/>
      <c r="R50" s="146"/>
      <c r="S50" s="146"/>
      <c r="T50" s="146"/>
    </row>
    <row r="51" spans="1:20" ht="78.75" customHeight="1" x14ac:dyDescent="0.25">
      <c r="A51" s="28">
        <v>16</v>
      </c>
      <c r="B51" s="41" t="s">
        <v>91</v>
      </c>
      <c r="C51" s="41" t="s">
        <v>8</v>
      </c>
      <c r="D51" s="150" t="s">
        <v>100</v>
      </c>
      <c r="E51" s="54" t="s">
        <v>65</v>
      </c>
      <c r="F51" s="30" t="s">
        <v>47</v>
      </c>
      <c r="G51" s="36" t="s">
        <v>99</v>
      </c>
      <c r="H51" s="36" t="s">
        <v>99</v>
      </c>
      <c r="I51" s="36">
        <v>3130</v>
      </c>
      <c r="J51" s="48">
        <v>2800</v>
      </c>
      <c r="K51" s="36">
        <v>2975</v>
      </c>
      <c r="L51" s="48">
        <v>2400</v>
      </c>
      <c r="M51" s="36">
        <v>2945</v>
      </c>
      <c r="N51" s="48">
        <v>2500</v>
      </c>
      <c r="O51" s="48">
        <v>2400</v>
      </c>
      <c r="P51" s="36">
        <v>2945</v>
      </c>
      <c r="Q51" s="48">
        <v>2400</v>
      </c>
      <c r="R51" s="36">
        <v>2945</v>
      </c>
      <c r="S51" s="48">
        <v>2400</v>
      </c>
      <c r="T51" s="36">
        <v>2945</v>
      </c>
    </row>
    <row r="52" spans="1:20" ht="96.75" customHeight="1" x14ac:dyDescent="0.25">
      <c r="A52" s="28">
        <v>17</v>
      </c>
      <c r="B52" s="41" t="s">
        <v>22</v>
      </c>
      <c r="C52" s="41" t="s">
        <v>3</v>
      </c>
      <c r="D52" s="150"/>
      <c r="E52" s="37" t="s">
        <v>66</v>
      </c>
      <c r="F52" s="30" t="s">
        <v>60</v>
      </c>
      <c r="G52" s="48" t="s">
        <v>99</v>
      </c>
      <c r="H52" s="48" t="s">
        <v>99</v>
      </c>
      <c r="I52" s="48">
        <v>10</v>
      </c>
      <c r="J52" s="48">
        <v>10</v>
      </c>
      <c r="K52" s="48">
        <v>10</v>
      </c>
      <c r="L52" s="48">
        <v>10</v>
      </c>
      <c r="M52" s="48">
        <v>10</v>
      </c>
      <c r="N52" s="48">
        <v>10</v>
      </c>
      <c r="O52" s="48">
        <v>10</v>
      </c>
      <c r="P52" s="48">
        <v>10</v>
      </c>
      <c r="Q52" s="48">
        <v>10</v>
      </c>
      <c r="R52" s="48">
        <v>10</v>
      </c>
      <c r="S52" s="48">
        <v>10</v>
      </c>
      <c r="T52" s="48">
        <v>10</v>
      </c>
    </row>
    <row r="53" spans="1:20" ht="71.25" customHeight="1" x14ac:dyDescent="0.25">
      <c r="A53" s="147">
        <v>18</v>
      </c>
      <c r="B53" s="122" t="s">
        <v>23</v>
      </c>
      <c r="C53" s="41" t="s">
        <v>8</v>
      </c>
      <c r="D53" s="150" t="s">
        <v>100</v>
      </c>
      <c r="E53" s="59" t="s">
        <v>67</v>
      </c>
      <c r="F53" s="30" t="s">
        <v>46</v>
      </c>
      <c r="G53" s="48" t="s">
        <v>99</v>
      </c>
      <c r="H53" s="60" t="s">
        <v>99</v>
      </c>
      <c r="I53" s="36">
        <v>100</v>
      </c>
      <c r="J53" s="60">
        <v>100</v>
      </c>
      <c r="K53" s="61">
        <v>100</v>
      </c>
      <c r="L53" s="48">
        <v>100</v>
      </c>
      <c r="M53" s="48">
        <v>100</v>
      </c>
      <c r="N53" s="60"/>
      <c r="O53" s="48">
        <v>100</v>
      </c>
      <c r="P53" s="48">
        <v>100</v>
      </c>
      <c r="Q53" s="48">
        <v>100</v>
      </c>
      <c r="R53" s="48">
        <v>100</v>
      </c>
      <c r="S53" s="48">
        <v>100</v>
      </c>
      <c r="T53" s="48">
        <v>100</v>
      </c>
    </row>
    <row r="54" spans="1:20" ht="66" customHeight="1" x14ac:dyDescent="0.25">
      <c r="A54" s="148"/>
      <c r="B54" s="122"/>
      <c r="C54" s="41"/>
      <c r="D54" s="150"/>
      <c r="E54" s="37" t="s">
        <v>68</v>
      </c>
      <c r="F54" s="30" t="s">
        <v>47</v>
      </c>
      <c r="G54" s="48" t="s">
        <v>99</v>
      </c>
      <c r="H54" s="48" t="s">
        <v>99</v>
      </c>
      <c r="I54" s="36">
        <v>350</v>
      </c>
      <c r="J54" s="48">
        <v>254</v>
      </c>
      <c r="K54" s="48">
        <v>350</v>
      </c>
      <c r="L54" s="48">
        <v>254</v>
      </c>
      <c r="M54" s="48">
        <v>280</v>
      </c>
      <c r="N54" s="48"/>
      <c r="O54" s="48">
        <v>254</v>
      </c>
      <c r="P54" s="48">
        <v>280</v>
      </c>
      <c r="Q54" s="48">
        <v>254</v>
      </c>
      <c r="R54" s="48">
        <v>280</v>
      </c>
      <c r="S54" s="48">
        <v>254</v>
      </c>
      <c r="T54" s="48">
        <v>280</v>
      </c>
    </row>
    <row r="55" spans="1:20" ht="104.25" customHeight="1" x14ac:dyDescent="0.25">
      <c r="A55" s="149"/>
      <c r="B55" s="122"/>
      <c r="C55" s="41"/>
      <c r="D55" s="150"/>
      <c r="E55" s="37" t="s">
        <v>69</v>
      </c>
      <c r="F55" s="30" t="s">
        <v>46</v>
      </c>
      <c r="G55" s="62" t="s">
        <v>99</v>
      </c>
      <c r="H55" s="62" t="s">
        <v>99</v>
      </c>
      <c r="I55" s="39">
        <v>59</v>
      </c>
      <c r="J55" s="62">
        <v>52</v>
      </c>
      <c r="K55" s="62">
        <v>59</v>
      </c>
      <c r="L55" s="62">
        <v>52</v>
      </c>
      <c r="M55" s="62">
        <v>59</v>
      </c>
      <c r="N55" s="62"/>
      <c r="O55" s="62">
        <v>52</v>
      </c>
      <c r="P55" s="62">
        <v>59</v>
      </c>
      <c r="Q55" s="62">
        <v>52</v>
      </c>
      <c r="R55" s="62">
        <v>59</v>
      </c>
      <c r="S55" s="62">
        <v>52</v>
      </c>
      <c r="T55" s="62">
        <v>59</v>
      </c>
    </row>
    <row r="56" spans="1:20" ht="70.5" customHeight="1" x14ac:dyDescent="0.25">
      <c r="A56" s="151">
        <v>19</v>
      </c>
      <c r="B56" s="122" t="s">
        <v>24</v>
      </c>
      <c r="C56" s="41" t="s">
        <v>8</v>
      </c>
      <c r="D56" s="150" t="s">
        <v>100</v>
      </c>
      <c r="E56" s="59" t="s">
        <v>70</v>
      </c>
      <c r="F56" s="30" t="s">
        <v>48</v>
      </c>
      <c r="G56" s="48" t="s">
        <v>99</v>
      </c>
      <c r="H56" s="60" t="s">
        <v>99</v>
      </c>
      <c r="I56" s="36">
        <v>4</v>
      </c>
      <c r="J56" s="48">
        <v>0</v>
      </c>
      <c r="K56" s="48">
        <v>4</v>
      </c>
      <c r="L56" s="48">
        <f>-J514</f>
        <v>0</v>
      </c>
      <c r="M56" s="48">
        <v>4</v>
      </c>
      <c r="N56" s="48"/>
      <c r="O56" s="48">
        <v>0</v>
      </c>
      <c r="P56" s="48">
        <v>4</v>
      </c>
      <c r="Q56" s="48">
        <v>0</v>
      </c>
      <c r="R56" s="48">
        <v>4</v>
      </c>
      <c r="S56" s="48">
        <v>0</v>
      </c>
      <c r="T56" s="48">
        <v>20</v>
      </c>
    </row>
    <row r="57" spans="1:20" ht="63.75" customHeight="1" x14ac:dyDescent="0.25">
      <c r="A57" s="152"/>
      <c r="B57" s="122"/>
      <c r="C57" s="41"/>
      <c r="D57" s="150"/>
      <c r="E57" s="59" t="s">
        <v>71</v>
      </c>
      <c r="F57" s="30" t="s">
        <v>47</v>
      </c>
      <c r="G57" s="48" t="s">
        <v>99</v>
      </c>
      <c r="H57" s="48" t="s">
        <v>99</v>
      </c>
      <c r="I57" s="36">
        <v>15</v>
      </c>
      <c r="J57" s="48">
        <f>-K5160</f>
        <v>0</v>
      </c>
      <c r="K57" s="48">
        <v>15</v>
      </c>
      <c r="L57" s="48">
        <v>0</v>
      </c>
      <c r="M57" s="48">
        <v>15</v>
      </c>
      <c r="N57" s="48"/>
      <c r="O57" s="48">
        <v>0</v>
      </c>
      <c r="P57" s="48">
        <v>15</v>
      </c>
      <c r="Q57" s="48">
        <v>0</v>
      </c>
      <c r="R57" s="48">
        <v>15</v>
      </c>
      <c r="S57" s="48">
        <v>0</v>
      </c>
      <c r="T57" s="48">
        <v>75</v>
      </c>
    </row>
    <row r="58" spans="1:20" ht="84.75" customHeight="1" x14ac:dyDescent="0.25">
      <c r="A58" s="28">
        <v>20</v>
      </c>
      <c r="B58" s="41" t="s">
        <v>25</v>
      </c>
      <c r="C58" s="41" t="s">
        <v>11</v>
      </c>
      <c r="D58" s="63" t="s">
        <v>94</v>
      </c>
      <c r="E58" s="37" t="s">
        <v>83</v>
      </c>
      <c r="F58" s="30" t="s">
        <v>48</v>
      </c>
      <c r="G58" s="64" t="s">
        <v>99</v>
      </c>
      <c r="H58" s="64" t="s">
        <v>99</v>
      </c>
      <c r="I58" s="64">
        <v>2</v>
      </c>
      <c r="J58" s="65">
        <v>0</v>
      </c>
      <c r="K58" s="65">
        <v>2</v>
      </c>
      <c r="L58" s="65">
        <v>0</v>
      </c>
      <c r="M58" s="65">
        <v>2</v>
      </c>
      <c r="N58" s="64"/>
      <c r="O58" s="65">
        <v>0</v>
      </c>
      <c r="P58" s="65">
        <v>2</v>
      </c>
      <c r="Q58" s="65">
        <v>0</v>
      </c>
      <c r="R58" s="65">
        <v>2</v>
      </c>
      <c r="S58" s="65">
        <v>0</v>
      </c>
      <c r="T58" s="65">
        <v>10</v>
      </c>
    </row>
    <row r="59" spans="1:20" ht="109.5" customHeight="1" x14ac:dyDescent="0.3">
      <c r="A59" s="28">
        <v>21</v>
      </c>
      <c r="B59" s="57" t="s">
        <v>84</v>
      </c>
      <c r="C59" s="25"/>
      <c r="D59" s="63" t="s">
        <v>100</v>
      </c>
      <c r="E59" s="37" t="s">
        <v>87</v>
      </c>
      <c r="F59" s="58" t="s">
        <v>60</v>
      </c>
      <c r="G59" s="36" t="s">
        <v>99</v>
      </c>
      <c r="H59" s="36" t="s">
        <v>99</v>
      </c>
      <c r="I59" s="36">
        <v>5</v>
      </c>
      <c r="J59" s="36">
        <v>0</v>
      </c>
      <c r="K59" s="36">
        <v>4</v>
      </c>
      <c r="L59" s="36">
        <v>0</v>
      </c>
      <c r="M59" s="36">
        <v>0</v>
      </c>
      <c r="N59" s="40"/>
      <c r="O59" s="36">
        <v>0</v>
      </c>
      <c r="P59" s="36">
        <v>0</v>
      </c>
      <c r="Q59" s="36">
        <v>0</v>
      </c>
      <c r="R59" s="36">
        <v>0</v>
      </c>
      <c r="S59" s="36">
        <v>0</v>
      </c>
      <c r="T59" s="36">
        <v>4</v>
      </c>
    </row>
    <row r="60" spans="1:20" ht="75" customHeight="1" x14ac:dyDescent="0.3">
      <c r="A60" s="147">
        <v>22</v>
      </c>
      <c r="B60" s="158" t="s">
        <v>93</v>
      </c>
      <c r="C60" s="25"/>
      <c r="D60" s="160" t="s">
        <v>101</v>
      </c>
      <c r="E60" s="37" t="s">
        <v>105</v>
      </c>
      <c r="F60" s="58" t="s">
        <v>60</v>
      </c>
      <c r="G60" s="36" t="s">
        <v>99</v>
      </c>
      <c r="H60" s="36" t="s">
        <v>99</v>
      </c>
      <c r="I60" s="36">
        <v>0</v>
      </c>
      <c r="J60" s="36">
        <v>0</v>
      </c>
      <c r="K60" s="36">
        <v>0</v>
      </c>
      <c r="L60" s="36">
        <v>0</v>
      </c>
      <c r="M60" s="36">
        <v>2</v>
      </c>
      <c r="N60" s="40"/>
      <c r="O60" s="36">
        <v>0</v>
      </c>
      <c r="P60" s="36">
        <v>1</v>
      </c>
      <c r="Q60" s="36">
        <v>0</v>
      </c>
      <c r="R60" s="36">
        <v>1</v>
      </c>
      <c r="S60" s="36">
        <v>0</v>
      </c>
      <c r="T60" s="36">
        <v>4</v>
      </c>
    </row>
    <row r="61" spans="1:20" ht="49.5" customHeight="1" x14ac:dyDescent="0.3">
      <c r="A61" s="157"/>
      <c r="B61" s="159"/>
      <c r="C61" s="25"/>
      <c r="D61" s="161"/>
      <c r="E61" s="37" t="s">
        <v>104</v>
      </c>
      <c r="F61" s="58" t="s">
        <v>60</v>
      </c>
      <c r="G61" s="36" t="s">
        <v>99</v>
      </c>
      <c r="H61" s="36" t="s">
        <v>99</v>
      </c>
      <c r="I61" s="36">
        <v>1</v>
      </c>
      <c r="J61" s="36">
        <v>0</v>
      </c>
      <c r="K61" s="36">
        <v>2</v>
      </c>
      <c r="L61" s="36">
        <v>0</v>
      </c>
      <c r="M61" s="36">
        <v>0</v>
      </c>
      <c r="N61" s="40"/>
      <c r="O61" s="36">
        <v>0</v>
      </c>
      <c r="P61" s="36">
        <v>0</v>
      </c>
      <c r="Q61" s="36">
        <v>0</v>
      </c>
      <c r="R61" s="36">
        <v>0</v>
      </c>
      <c r="S61" s="36">
        <v>0</v>
      </c>
      <c r="T61" s="36">
        <v>2</v>
      </c>
    </row>
    <row r="62" spans="1:20" ht="222.75" customHeight="1" x14ac:dyDescent="0.3">
      <c r="A62" s="23">
        <v>23</v>
      </c>
      <c r="B62" s="66" t="s">
        <v>116</v>
      </c>
      <c r="C62" s="25"/>
      <c r="D62" s="67" t="s">
        <v>108</v>
      </c>
      <c r="E62" s="37" t="s">
        <v>109</v>
      </c>
      <c r="F62" s="58" t="s">
        <v>60</v>
      </c>
      <c r="G62" s="36" t="s">
        <v>99</v>
      </c>
      <c r="H62" s="36" t="s">
        <v>99</v>
      </c>
      <c r="I62" s="36" t="s">
        <v>99</v>
      </c>
      <c r="J62" s="36" t="s">
        <v>99</v>
      </c>
      <c r="K62" s="36">
        <v>1</v>
      </c>
      <c r="L62" s="36">
        <v>0</v>
      </c>
      <c r="M62" s="36">
        <v>0</v>
      </c>
      <c r="N62" s="40"/>
      <c r="O62" s="36">
        <v>0</v>
      </c>
      <c r="P62" s="36">
        <v>0</v>
      </c>
      <c r="Q62" s="36">
        <v>0</v>
      </c>
      <c r="R62" s="36">
        <v>0</v>
      </c>
      <c r="S62" s="36">
        <v>0</v>
      </c>
      <c r="T62" s="36">
        <v>1</v>
      </c>
    </row>
    <row r="63" spans="1:20" ht="27" customHeight="1" x14ac:dyDescent="0.25">
      <c r="A63" s="28"/>
      <c r="B63" s="162" t="s">
        <v>72</v>
      </c>
      <c r="C63" s="162"/>
      <c r="D63" s="162"/>
      <c r="E63" s="162"/>
      <c r="F63" s="162"/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</row>
    <row r="64" spans="1:20" ht="78.75" customHeight="1" x14ac:dyDescent="0.25">
      <c r="A64" s="28">
        <v>24</v>
      </c>
      <c r="B64" s="41" t="s">
        <v>26</v>
      </c>
      <c r="C64" s="68"/>
      <c r="D64" s="37" t="s">
        <v>55</v>
      </c>
      <c r="E64" s="37" t="s">
        <v>57</v>
      </c>
      <c r="F64" s="58" t="s">
        <v>47</v>
      </c>
      <c r="G64" s="48" t="s">
        <v>99</v>
      </c>
      <c r="H64" s="60" t="s">
        <v>99</v>
      </c>
      <c r="I64" s="36">
        <v>69500</v>
      </c>
      <c r="J64" s="48">
        <v>50000</v>
      </c>
      <c r="K64" s="48">
        <v>67500</v>
      </c>
      <c r="L64" s="69">
        <v>50000</v>
      </c>
      <c r="M64" s="48">
        <v>67500</v>
      </c>
      <c r="N64" s="60"/>
      <c r="O64" s="48">
        <v>50000</v>
      </c>
      <c r="P64" s="48">
        <v>67500</v>
      </c>
      <c r="Q64" s="48">
        <v>50000</v>
      </c>
      <c r="R64" s="48">
        <v>67500</v>
      </c>
      <c r="S64" s="48">
        <v>50000</v>
      </c>
      <c r="T64" s="48">
        <v>67500</v>
      </c>
    </row>
    <row r="65" spans="1:20" ht="78" customHeight="1" x14ac:dyDescent="0.25">
      <c r="A65" s="28">
        <v>25</v>
      </c>
      <c r="B65" s="41" t="s">
        <v>27</v>
      </c>
      <c r="C65" s="25" t="s">
        <v>9</v>
      </c>
      <c r="D65" s="37" t="s">
        <v>55</v>
      </c>
      <c r="E65" s="37" t="s">
        <v>77</v>
      </c>
      <c r="F65" s="58" t="s">
        <v>48</v>
      </c>
      <c r="G65" s="48" t="s">
        <v>99</v>
      </c>
      <c r="H65" s="48" t="s">
        <v>99</v>
      </c>
      <c r="I65" s="36">
        <v>580000</v>
      </c>
      <c r="J65" s="36">
        <v>317900</v>
      </c>
      <c r="K65" s="36">
        <v>580000</v>
      </c>
      <c r="L65" s="36">
        <v>317900</v>
      </c>
      <c r="M65" s="36">
        <v>580000</v>
      </c>
      <c r="N65" s="48"/>
      <c r="O65" s="69">
        <v>317900</v>
      </c>
      <c r="P65" s="36">
        <v>580000</v>
      </c>
      <c r="Q65" s="69">
        <v>317900</v>
      </c>
      <c r="R65" s="36">
        <v>580000</v>
      </c>
      <c r="S65" s="69">
        <v>317900</v>
      </c>
      <c r="T65" s="69">
        <v>580000</v>
      </c>
    </row>
    <row r="66" spans="1:20" ht="39.75" customHeight="1" x14ac:dyDescent="0.25">
      <c r="A66" s="151">
        <v>26</v>
      </c>
      <c r="B66" s="122" t="s">
        <v>28</v>
      </c>
      <c r="C66" s="25" t="s">
        <v>9</v>
      </c>
      <c r="D66" s="164" t="s">
        <v>55</v>
      </c>
      <c r="E66" s="37" t="s">
        <v>76</v>
      </c>
      <c r="F66" s="58" t="s">
        <v>46</v>
      </c>
      <c r="G66" s="62" t="s">
        <v>99</v>
      </c>
      <c r="H66" s="62" t="s">
        <v>99</v>
      </c>
      <c r="I66" s="39">
        <v>1.19</v>
      </c>
      <c r="J66" s="36">
        <f>-L66-U65</f>
        <v>0</v>
      </c>
      <c r="K66" s="39">
        <v>1.2</v>
      </c>
      <c r="L66" s="70">
        <f>-O66</f>
        <v>0</v>
      </c>
      <c r="M66" s="39">
        <v>1.2</v>
      </c>
      <c r="N66" s="62"/>
      <c r="O66" s="70">
        <v>0</v>
      </c>
      <c r="P66" s="39">
        <v>1.2</v>
      </c>
      <c r="Q66" s="70">
        <v>0</v>
      </c>
      <c r="R66" s="39">
        <v>1.2</v>
      </c>
      <c r="S66" s="70">
        <v>0</v>
      </c>
      <c r="T66" s="39">
        <v>1.2</v>
      </c>
    </row>
    <row r="67" spans="1:20" ht="44.25" hidden="1" customHeight="1" x14ac:dyDescent="0.3">
      <c r="A67" s="163"/>
      <c r="B67" s="122"/>
      <c r="C67" s="25"/>
      <c r="D67" s="165"/>
      <c r="E67" s="71"/>
      <c r="F67" s="71"/>
      <c r="G67" s="72"/>
      <c r="H67" s="73"/>
      <c r="I67" s="52"/>
      <c r="J67" s="52"/>
      <c r="K67" s="52"/>
      <c r="L67" s="74"/>
      <c r="M67" s="75"/>
      <c r="N67" s="53"/>
      <c r="O67" s="75"/>
      <c r="P67" s="75"/>
      <c r="Q67" s="75"/>
      <c r="R67" s="75"/>
      <c r="S67" s="75"/>
      <c r="T67" s="75"/>
    </row>
    <row r="68" spans="1:20" ht="57" customHeight="1" x14ac:dyDescent="0.25">
      <c r="A68" s="163"/>
      <c r="B68" s="122"/>
      <c r="C68" s="25"/>
      <c r="D68" s="165"/>
      <c r="E68" s="37" t="s">
        <v>75</v>
      </c>
      <c r="F68" s="58" t="s">
        <v>48</v>
      </c>
      <c r="G68" s="48" t="s">
        <v>99</v>
      </c>
      <c r="H68" s="48" t="s">
        <v>99</v>
      </c>
      <c r="I68" s="36">
        <v>46</v>
      </c>
      <c r="J68" s="36">
        <v>46</v>
      </c>
      <c r="K68" s="36">
        <v>46</v>
      </c>
      <c r="L68" s="70">
        <v>46</v>
      </c>
      <c r="M68" s="48">
        <v>46</v>
      </c>
      <c r="N68" s="48"/>
      <c r="O68" s="48">
        <v>46</v>
      </c>
      <c r="P68" s="48">
        <v>46</v>
      </c>
      <c r="Q68" s="48">
        <v>46</v>
      </c>
      <c r="R68" s="48">
        <v>46</v>
      </c>
      <c r="S68" s="48">
        <v>46</v>
      </c>
      <c r="T68" s="48">
        <v>46</v>
      </c>
    </row>
    <row r="69" spans="1:20" ht="44.25" customHeight="1" x14ac:dyDescent="0.25">
      <c r="A69" s="152"/>
      <c r="B69" s="122"/>
      <c r="C69" s="25"/>
      <c r="D69" s="166"/>
      <c r="E69" s="37" t="s">
        <v>74</v>
      </c>
      <c r="F69" s="58" t="s">
        <v>48</v>
      </c>
      <c r="G69" s="48" t="s">
        <v>99</v>
      </c>
      <c r="H69" s="60" t="s">
        <v>99</v>
      </c>
      <c r="I69" s="36">
        <v>1430</v>
      </c>
      <c r="J69" s="36">
        <v>800</v>
      </c>
      <c r="K69" s="36">
        <v>1430</v>
      </c>
      <c r="L69" s="70">
        <v>800</v>
      </c>
      <c r="M69" s="48">
        <v>1430</v>
      </c>
      <c r="N69" s="60"/>
      <c r="O69" s="48">
        <v>800</v>
      </c>
      <c r="P69" s="48">
        <v>1430</v>
      </c>
      <c r="Q69" s="48">
        <v>800</v>
      </c>
      <c r="R69" s="48">
        <v>1430</v>
      </c>
      <c r="S69" s="48">
        <v>800</v>
      </c>
      <c r="T69" s="48">
        <v>7150</v>
      </c>
    </row>
    <row r="70" spans="1:20" ht="90" customHeight="1" x14ac:dyDescent="0.25">
      <c r="A70" s="28">
        <v>27</v>
      </c>
      <c r="B70" s="76" t="s">
        <v>81</v>
      </c>
      <c r="C70" s="25" t="s">
        <v>4</v>
      </c>
      <c r="D70" s="77" t="s">
        <v>55</v>
      </c>
      <c r="E70" s="37" t="s">
        <v>73</v>
      </c>
      <c r="F70" s="58" t="s">
        <v>48</v>
      </c>
      <c r="G70" s="48" t="s">
        <v>99</v>
      </c>
      <c r="H70" s="60" t="s">
        <v>99</v>
      </c>
      <c r="I70" s="36">
        <v>522110</v>
      </c>
      <c r="J70" s="36">
        <v>520000</v>
      </c>
      <c r="K70" s="61">
        <v>486000</v>
      </c>
      <c r="L70" s="48">
        <v>476000</v>
      </c>
      <c r="M70" s="48">
        <v>486000</v>
      </c>
      <c r="N70" s="60"/>
      <c r="O70" s="48">
        <v>476000</v>
      </c>
      <c r="P70" s="48">
        <v>486000</v>
      </c>
      <c r="Q70" s="48">
        <v>476000</v>
      </c>
      <c r="R70" s="48">
        <v>486000</v>
      </c>
      <c r="S70" s="48">
        <v>476000</v>
      </c>
      <c r="T70" s="48">
        <v>486000</v>
      </c>
    </row>
    <row r="71" spans="1:20" ht="96.75" customHeight="1" x14ac:dyDescent="0.3">
      <c r="A71" s="28">
        <v>28</v>
      </c>
      <c r="B71" s="57" t="s">
        <v>92</v>
      </c>
      <c r="C71" s="25"/>
      <c r="D71" s="37" t="s">
        <v>86</v>
      </c>
      <c r="E71" s="37" t="s">
        <v>90</v>
      </c>
      <c r="F71" s="58" t="s">
        <v>60</v>
      </c>
      <c r="G71" s="36" t="s">
        <v>99</v>
      </c>
      <c r="H71" s="36" t="s">
        <v>99</v>
      </c>
      <c r="I71" s="36">
        <v>1</v>
      </c>
      <c r="J71" s="36">
        <v>0</v>
      </c>
      <c r="K71" s="36">
        <v>1</v>
      </c>
      <c r="L71" s="36">
        <v>0</v>
      </c>
      <c r="M71" s="36">
        <v>0</v>
      </c>
      <c r="N71" s="40"/>
      <c r="O71" s="36">
        <v>0</v>
      </c>
      <c r="P71" s="36">
        <v>0</v>
      </c>
      <c r="Q71" s="36">
        <v>0</v>
      </c>
      <c r="R71" s="36">
        <v>0</v>
      </c>
      <c r="S71" s="36">
        <v>0</v>
      </c>
      <c r="T71" s="36">
        <v>1</v>
      </c>
    </row>
    <row r="72" spans="1:20" ht="160.5" customHeight="1" x14ac:dyDescent="0.25">
      <c r="A72" s="28">
        <v>29</v>
      </c>
      <c r="B72" s="57" t="s">
        <v>115</v>
      </c>
      <c r="C72" s="25"/>
      <c r="D72" s="37" t="s">
        <v>86</v>
      </c>
      <c r="E72" s="37" t="s">
        <v>110</v>
      </c>
      <c r="F72" s="58" t="s">
        <v>60</v>
      </c>
      <c r="G72" s="36" t="s">
        <v>99</v>
      </c>
      <c r="H72" s="36" t="s">
        <v>99</v>
      </c>
      <c r="I72" s="36" t="s">
        <v>99</v>
      </c>
      <c r="J72" s="36" t="s">
        <v>99</v>
      </c>
      <c r="K72" s="36">
        <v>1</v>
      </c>
      <c r="L72" s="36">
        <v>0</v>
      </c>
      <c r="M72" s="36">
        <v>0</v>
      </c>
      <c r="N72" s="36">
        <v>0</v>
      </c>
      <c r="O72" s="36">
        <v>0</v>
      </c>
      <c r="P72" s="36">
        <v>0</v>
      </c>
      <c r="Q72" s="36">
        <v>0</v>
      </c>
      <c r="R72" s="36">
        <v>0</v>
      </c>
      <c r="S72" s="36">
        <v>0</v>
      </c>
      <c r="T72" s="36">
        <v>1</v>
      </c>
    </row>
    <row r="73" spans="1:20" ht="133.5" customHeight="1" x14ac:dyDescent="0.25">
      <c r="A73" s="28">
        <v>30</v>
      </c>
      <c r="B73" s="57" t="s">
        <v>125</v>
      </c>
      <c r="C73" s="25"/>
      <c r="D73" s="78" t="s">
        <v>86</v>
      </c>
      <c r="E73" s="37" t="s">
        <v>112</v>
      </c>
      <c r="F73" s="30" t="s">
        <v>111</v>
      </c>
      <c r="G73" s="36" t="s">
        <v>99</v>
      </c>
      <c r="H73" s="36" t="s">
        <v>99</v>
      </c>
      <c r="I73" s="36" t="s">
        <v>99</v>
      </c>
      <c r="J73" s="36" t="s">
        <v>99</v>
      </c>
      <c r="K73" s="36">
        <v>4160</v>
      </c>
      <c r="L73" s="36">
        <v>2000</v>
      </c>
      <c r="M73" s="36">
        <v>4160</v>
      </c>
      <c r="N73" s="36">
        <v>2000</v>
      </c>
      <c r="O73" s="36">
        <v>2000</v>
      </c>
      <c r="P73" s="36">
        <v>0</v>
      </c>
      <c r="Q73" s="36">
        <v>0</v>
      </c>
      <c r="R73" s="36">
        <v>0</v>
      </c>
      <c r="S73" s="36">
        <v>0</v>
      </c>
      <c r="T73" s="36">
        <v>4160</v>
      </c>
    </row>
    <row r="74" spans="1:20" ht="145.5" customHeight="1" x14ac:dyDescent="0.25">
      <c r="A74" s="31">
        <v>31</v>
      </c>
      <c r="B74" s="79" t="s">
        <v>126</v>
      </c>
      <c r="C74" s="25"/>
      <c r="D74" s="78" t="s">
        <v>86</v>
      </c>
      <c r="E74" s="37" t="s">
        <v>120</v>
      </c>
      <c r="F74" s="30" t="s">
        <v>47</v>
      </c>
      <c r="G74" s="36" t="s">
        <v>99</v>
      </c>
      <c r="H74" s="36" t="s">
        <v>99</v>
      </c>
      <c r="I74" s="36" t="s">
        <v>99</v>
      </c>
      <c r="J74" s="36" t="s">
        <v>99</v>
      </c>
      <c r="K74" s="36">
        <v>81.099999999999994</v>
      </c>
      <c r="L74" s="36">
        <v>0</v>
      </c>
      <c r="M74" s="36">
        <v>0</v>
      </c>
      <c r="N74" s="36">
        <v>0</v>
      </c>
      <c r="O74" s="36">
        <v>0</v>
      </c>
      <c r="P74" s="36">
        <v>0</v>
      </c>
      <c r="Q74" s="36">
        <v>0</v>
      </c>
      <c r="R74" s="36">
        <v>0</v>
      </c>
      <c r="S74" s="36">
        <v>0</v>
      </c>
      <c r="T74" s="36">
        <v>81.099999999999994</v>
      </c>
    </row>
    <row r="75" spans="1:20" ht="44.25" customHeight="1" x14ac:dyDescent="0.25">
      <c r="A75" s="10"/>
      <c r="B75" s="80"/>
      <c r="C75" s="81"/>
      <c r="D75" s="82"/>
      <c r="E75" s="82"/>
      <c r="F75" s="83"/>
      <c r="G75" s="84"/>
      <c r="H75" s="85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6"/>
      <c r="T75" s="86"/>
    </row>
    <row r="76" spans="1:20" ht="37.5" customHeight="1" x14ac:dyDescent="0.3">
      <c r="A76" s="10"/>
      <c r="B76" s="153" t="s">
        <v>102</v>
      </c>
      <c r="C76" s="154"/>
      <c r="D76" s="154"/>
      <c r="E76" s="154"/>
      <c r="F76" s="154"/>
      <c r="G76" s="154"/>
      <c r="H76" s="87"/>
      <c r="I76" s="12"/>
      <c r="J76" s="155" t="s">
        <v>95</v>
      </c>
      <c r="K76" s="156"/>
      <c r="L76" s="156"/>
      <c r="M76" s="12"/>
      <c r="N76" s="11"/>
      <c r="O76" s="12"/>
      <c r="P76" s="12"/>
      <c r="Q76" s="12"/>
      <c r="R76" s="12"/>
      <c r="S76" s="12"/>
      <c r="T76" s="88"/>
    </row>
    <row r="77" spans="1:20" ht="42" customHeight="1" x14ac:dyDescent="0.25">
      <c r="A77" s="10"/>
      <c r="B77" s="89" t="s">
        <v>117</v>
      </c>
      <c r="C77" s="90"/>
      <c r="D77" s="81"/>
      <c r="E77" s="84"/>
      <c r="F77" s="84"/>
      <c r="G77" s="84"/>
      <c r="H77" s="91"/>
      <c r="I77" s="12"/>
      <c r="J77" s="12"/>
      <c r="K77" s="12"/>
      <c r="L77" s="86"/>
      <c r="M77" s="12"/>
      <c r="N77" s="11"/>
      <c r="O77" s="12"/>
      <c r="P77" s="12"/>
      <c r="Q77" s="12"/>
      <c r="R77" s="12"/>
      <c r="S77" s="12"/>
      <c r="T77" s="88"/>
    </row>
    <row r="78" spans="1:20" ht="45.75" customHeight="1" x14ac:dyDescent="0.25">
      <c r="A78" s="10"/>
      <c r="B78" s="92"/>
      <c r="C78" s="92"/>
      <c r="D78" s="81"/>
      <c r="E78" s="84"/>
      <c r="F78" s="84"/>
      <c r="G78" s="84"/>
      <c r="H78" s="87"/>
      <c r="I78" s="12"/>
      <c r="J78" s="12"/>
      <c r="K78" s="12"/>
      <c r="L78" s="12"/>
      <c r="M78" s="12"/>
      <c r="N78" s="11"/>
      <c r="O78" s="12"/>
      <c r="P78" s="12"/>
      <c r="Q78" s="12"/>
      <c r="R78" s="12"/>
      <c r="S78" s="12"/>
      <c r="T78" s="88"/>
    </row>
    <row r="79" spans="1:20" ht="70.5" customHeight="1" x14ac:dyDescent="0.25">
      <c r="A79" s="6"/>
      <c r="B79" s="93"/>
      <c r="C79" s="94"/>
      <c r="D79" s="94"/>
      <c r="E79" s="95"/>
      <c r="F79" s="95"/>
      <c r="G79" s="95"/>
      <c r="H79" s="96"/>
      <c r="I79" s="13">
        <f>I78-I76</f>
        <v>0</v>
      </c>
      <c r="J79" s="13"/>
      <c r="K79" s="13"/>
      <c r="L79" s="13"/>
      <c r="M79" s="14"/>
      <c r="N79" s="15"/>
      <c r="O79" s="15"/>
      <c r="P79" s="15"/>
      <c r="Q79" s="15"/>
      <c r="R79" s="15"/>
      <c r="S79" s="15"/>
      <c r="T79" s="92"/>
    </row>
    <row r="80" spans="1:20" ht="45.75" customHeight="1" x14ac:dyDescent="0.25">
      <c r="A80" s="6"/>
      <c r="B80" s="93"/>
      <c r="C80" s="94"/>
      <c r="D80" s="94"/>
      <c r="E80" s="95"/>
      <c r="F80" s="95"/>
      <c r="G80" s="95"/>
      <c r="H80" s="96"/>
      <c r="I80" s="13"/>
      <c r="J80" s="13"/>
      <c r="K80" s="13"/>
      <c r="L80" s="13"/>
      <c r="M80" s="14"/>
      <c r="N80" s="15"/>
      <c r="O80" s="15"/>
      <c r="P80" s="15"/>
      <c r="Q80" s="15"/>
      <c r="R80" s="15"/>
      <c r="S80" s="15"/>
      <c r="T80" s="92"/>
    </row>
    <row r="81" spans="1:20" x14ac:dyDescent="0.25">
      <c r="A81" s="6"/>
      <c r="B81" s="93"/>
      <c r="C81" s="94"/>
      <c r="D81" s="94"/>
      <c r="E81" s="95"/>
      <c r="F81" s="95"/>
      <c r="G81" s="95"/>
      <c r="H81" s="96"/>
      <c r="I81" s="13"/>
      <c r="J81" s="13"/>
      <c r="K81" s="13"/>
      <c r="L81" s="13"/>
      <c r="M81" s="14"/>
      <c r="N81" s="15"/>
      <c r="O81" s="15"/>
      <c r="P81" s="15"/>
      <c r="Q81" s="15"/>
      <c r="R81" s="15"/>
      <c r="S81" s="15"/>
      <c r="T81" s="92"/>
    </row>
    <row r="82" spans="1:20" x14ac:dyDescent="0.25">
      <c r="A82" s="6"/>
      <c r="B82" s="93"/>
      <c r="C82" s="94"/>
      <c r="D82" s="94"/>
      <c r="E82" s="95"/>
      <c r="F82" s="95"/>
      <c r="G82" s="95"/>
      <c r="H82" s="96"/>
      <c r="I82" s="13"/>
      <c r="J82" s="13"/>
      <c r="K82" s="13"/>
      <c r="L82" s="13"/>
      <c r="M82" s="14"/>
      <c r="N82" s="15"/>
      <c r="O82" s="15"/>
      <c r="P82" s="15"/>
      <c r="Q82" s="15"/>
      <c r="R82" s="15"/>
      <c r="S82" s="15"/>
      <c r="T82" s="92"/>
    </row>
    <row r="83" spans="1:20" ht="48" customHeight="1" x14ac:dyDescent="0.25">
      <c r="A83" s="6"/>
      <c r="B83" s="93"/>
      <c r="C83" s="94"/>
      <c r="D83" s="94"/>
      <c r="E83" s="95"/>
      <c r="F83" s="95"/>
      <c r="G83" s="95"/>
      <c r="H83" s="96"/>
      <c r="I83" s="13"/>
      <c r="J83" s="13"/>
      <c r="K83" s="13"/>
      <c r="L83" s="13"/>
      <c r="M83" s="14"/>
      <c r="N83" s="15"/>
      <c r="O83" s="15"/>
      <c r="P83" s="15"/>
      <c r="Q83" s="15"/>
      <c r="R83" s="15"/>
      <c r="S83" s="15"/>
      <c r="T83" s="92"/>
    </row>
    <row r="84" spans="1:20" x14ac:dyDescent="0.25">
      <c r="A84" s="6"/>
      <c r="B84" s="93"/>
      <c r="C84" s="94"/>
      <c r="D84" s="94"/>
      <c r="E84" s="95"/>
      <c r="F84" s="95"/>
      <c r="G84" s="95"/>
      <c r="H84" s="96"/>
      <c r="I84" s="13"/>
      <c r="J84" s="13"/>
      <c r="K84" s="13"/>
      <c r="L84" s="13"/>
      <c r="M84" s="14"/>
      <c r="N84" s="15"/>
      <c r="O84" s="15"/>
      <c r="P84" s="15"/>
      <c r="Q84" s="15"/>
      <c r="R84" s="15"/>
      <c r="S84" s="15"/>
      <c r="T84" s="92"/>
    </row>
    <row r="85" spans="1:20" x14ac:dyDescent="0.25">
      <c r="A85" s="6"/>
      <c r="B85" s="93"/>
      <c r="C85" s="94"/>
      <c r="D85" s="94"/>
      <c r="E85" s="95"/>
      <c r="F85" s="95"/>
      <c r="G85" s="95"/>
      <c r="H85" s="96"/>
      <c r="I85" s="13"/>
      <c r="J85" s="13"/>
      <c r="K85" s="13"/>
      <c r="L85" s="13"/>
      <c r="M85" s="15"/>
      <c r="N85" s="15"/>
      <c r="O85" s="15"/>
      <c r="P85" s="15"/>
      <c r="Q85" s="15"/>
      <c r="R85" s="15"/>
      <c r="S85" s="15"/>
      <c r="T85" s="92"/>
    </row>
    <row r="86" spans="1:20" x14ac:dyDescent="0.25">
      <c r="A86" s="1"/>
      <c r="B86" s="97"/>
      <c r="C86" s="97"/>
      <c r="D86" s="97"/>
      <c r="E86" s="97"/>
      <c r="F86" s="97"/>
      <c r="G86" s="97"/>
      <c r="H86" s="17"/>
      <c r="I86" s="16"/>
      <c r="J86" s="16"/>
      <c r="K86" s="16"/>
      <c r="L86" s="16"/>
      <c r="M86" s="15"/>
      <c r="N86" s="15"/>
      <c r="O86" s="15"/>
      <c r="P86" s="15"/>
      <c r="Q86" s="15"/>
      <c r="R86" s="15"/>
      <c r="S86" s="15"/>
      <c r="T86" s="92"/>
    </row>
    <row r="87" spans="1:20" x14ac:dyDescent="0.25">
      <c r="A87" s="1"/>
      <c r="B87" s="97"/>
      <c r="C87" s="97"/>
      <c r="D87" s="97"/>
      <c r="E87" s="97"/>
      <c r="F87" s="97"/>
      <c r="G87" s="97"/>
      <c r="H87" s="17"/>
      <c r="I87" s="16"/>
      <c r="J87" s="16"/>
      <c r="K87" s="16"/>
      <c r="L87" s="16"/>
      <c r="M87" s="15"/>
      <c r="N87" s="15"/>
      <c r="O87" s="15"/>
      <c r="P87" s="15"/>
      <c r="Q87" s="15"/>
      <c r="R87" s="15"/>
      <c r="S87" s="15"/>
      <c r="T87" s="92"/>
    </row>
    <row r="88" spans="1:20" x14ac:dyDescent="0.25">
      <c r="A88" s="1"/>
      <c r="B88" s="97"/>
      <c r="C88" s="97"/>
      <c r="D88" s="97"/>
      <c r="E88" s="97"/>
      <c r="F88" s="97"/>
      <c r="G88" s="97"/>
      <c r="H88" s="17"/>
      <c r="I88" s="16"/>
      <c r="J88" s="16"/>
      <c r="K88" s="16"/>
      <c r="L88" s="16"/>
      <c r="M88" s="15"/>
      <c r="N88" s="15"/>
      <c r="O88" s="15"/>
      <c r="P88" s="15"/>
      <c r="Q88" s="15"/>
      <c r="R88" s="15"/>
      <c r="S88" s="15"/>
      <c r="T88" s="92"/>
    </row>
    <row r="89" spans="1:20" x14ac:dyDescent="0.25">
      <c r="A89" s="1"/>
      <c r="B89" s="97"/>
      <c r="C89" s="97"/>
      <c r="D89" s="97"/>
      <c r="E89" s="97"/>
      <c r="F89" s="97"/>
      <c r="G89" s="97"/>
      <c r="H89" s="17"/>
      <c r="I89" s="16"/>
      <c r="J89" s="16"/>
      <c r="K89" s="16"/>
      <c r="L89" s="16"/>
      <c r="M89" s="15"/>
      <c r="N89" s="15"/>
      <c r="O89" s="15"/>
      <c r="P89" s="15"/>
      <c r="Q89" s="15"/>
      <c r="R89" s="15"/>
      <c r="S89" s="15"/>
      <c r="T89" s="92"/>
    </row>
    <row r="90" spans="1:20" x14ac:dyDescent="0.25">
      <c r="A90" s="1"/>
      <c r="B90" s="97"/>
      <c r="C90" s="97"/>
      <c r="D90" s="97"/>
      <c r="E90" s="97"/>
      <c r="F90" s="97"/>
      <c r="G90" s="97"/>
      <c r="H90" s="17"/>
      <c r="I90" s="16"/>
      <c r="J90" s="16"/>
      <c r="K90" s="16"/>
      <c r="L90" s="16"/>
      <c r="M90" s="15"/>
      <c r="N90" s="15"/>
      <c r="O90" s="15"/>
      <c r="P90" s="15"/>
      <c r="Q90" s="15"/>
      <c r="R90" s="15"/>
      <c r="S90" s="15"/>
      <c r="T90" s="92"/>
    </row>
    <row r="91" spans="1:20" x14ac:dyDescent="0.25">
      <c r="A91" s="1"/>
      <c r="B91" s="97"/>
      <c r="C91" s="97"/>
      <c r="D91" s="97"/>
      <c r="E91" s="97"/>
      <c r="F91" s="97"/>
      <c r="G91" s="97"/>
      <c r="H91" s="17"/>
      <c r="I91" s="16"/>
      <c r="J91" s="16"/>
      <c r="K91" s="16"/>
      <c r="L91" s="16"/>
      <c r="M91" s="15"/>
      <c r="N91" s="15"/>
      <c r="O91" s="15"/>
      <c r="P91" s="15"/>
      <c r="Q91" s="15"/>
      <c r="R91" s="15"/>
      <c r="S91" s="15"/>
      <c r="T91" s="92"/>
    </row>
    <row r="92" spans="1:20" x14ac:dyDescent="0.25">
      <c r="A92" s="1"/>
      <c r="B92" s="97"/>
      <c r="C92" s="97"/>
      <c r="D92" s="97"/>
      <c r="E92" s="97"/>
      <c r="F92" s="97"/>
      <c r="G92" s="97"/>
      <c r="H92" s="17"/>
      <c r="I92" s="16"/>
      <c r="J92" s="16"/>
      <c r="K92" s="16"/>
      <c r="L92" s="16"/>
      <c r="M92" s="15"/>
      <c r="N92" s="15"/>
      <c r="O92" s="15"/>
      <c r="P92" s="15"/>
      <c r="Q92" s="15"/>
      <c r="R92" s="15"/>
      <c r="S92" s="15"/>
      <c r="T92" s="92"/>
    </row>
    <row r="93" spans="1:20" x14ac:dyDescent="0.25">
      <c r="A93" s="1"/>
      <c r="B93" s="97"/>
      <c r="C93" s="97"/>
      <c r="D93" s="97"/>
      <c r="E93" s="97"/>
      <c r="F93" s="97"/>
      <c r="G93" s="97"/>
      <c r="H93" s="17"/>
      <c r="I93" s="16"/>
      <c r="J93" s="16"/>
      <c r="K93" s="16"/>
      <c r="L93" s="16"/>
      <c r="M93" s="15"/>
      <c r="N93" s="15"/>
      <c r="O93" s="15"/>
      <c r="P93" s="15"/>
      <c r="Q93" s="15"/>
      <c r="R93" s="15"/>
      <c r="S93" s="15"/>
      <c r="T93" s="92"/>
    </row>
    <row r="94" spans="1:20" x14ac:dyDescent="0.25">
      <c r="A94" s="1"/>
      <c r="B94" s="97"/>
      <c r="C94" s="97"/>
      <c r="D94" s="97"/>
      <c r="E94" s="97"/>
      <c r="F94" s="97"/>
      <c r="G94" s="97"/>
      <c r="H94" s="17"/>
      <c r="I94" s="16"/>
      <c r="J94" s="16"/>
      <c r="K94" s="16"/>
      <c r="L94" s="16"/>
      <c r="M94" s="15"/>
      <c r="N94" s="15"/>
      <c r="O94" s="15"/>
      <c r="P94" s="15"/>
      <c r="Q94" s="15"/>
      <c r="R94" s="15"/>
      <c r="S94" s="15"/>
      <c r="T94" s="92"/>
    </row>
    <row r="95" spans="1:20" x14ac:dyDescent="0.25">
      <c r="A95" s="1"/>
      <c r="B95" s="97"/>
      <c r="C95" s="97"/>
      <c r="D95" s="97"/>
      <c r="E95" s="97"/>
      <c r="F95" s="97"/>
      <c r="G95" s="97"/>
      <c r="H95" s="17"/>
      <c r="I95" s="16"/>
      <c r="J95" s="16"/>
      <c r="K95" s="16"/>
      <c r="L95" s="16"/>
      <c r="M95" s="15"/>
      <c r="N95" s="15"/>
      <c r="O95" s="15"/>
      <c r="P95" s="15"/>
      <c r="Q95" s="15"/>
      <c r="R95" s="15"/>
      <c r="S95" s="15"/>
      <c r="T95" s="92"/>
    </row>
    <row r="96" spans="1:20" x14ac:dyDescent="0.25">
      <c r="A96" s="1"/>
      <c r="B96" s="97"/>
      <c r="C96" s="97"/>
      <c r="D96" s="97"/>
      <c r="E96" s="97"/>
      <c r="F96" s="97"/>
      <c r="G96" s="97"/>
      <c r="H96" s="17"/>
      <c r="I96" s="16"/>
      <c r="J96" s="16"/>
      <c r="K96" s="16"/>
      <c r="L96" s="16"/>
      <c r="M96" s="15"/>
      <c r="N96" s="15"/>
      <c r="O96" s="15"/>
      <c r="P96" s="15"/>
      <c r="Q96" s="15"/>
      <c r="R96" s="15"/>
      <c r="S96" s="15"/>
      <c r="T96" s="92"/>
    </row>
    <row r="97" spans="1:20" x14ac:dyDescent="0.25">
      <c r="A97" s="1"/>
      <c r="B97" s="97"/>
      <c r="C97" s="97"/>
      <c r="D97" s="97"/>
      <c r="E97" s="97"/>
      <c r="F97" s="97"/>
      <c r="G97" s="97"/>
      <c r="H97" s="17"/>
      <c r="I97" s="16"/>
      <c r="J97" s="16"/>
      <c r="K97" s="16"/>
      <c r="L97" s="16"/>
      <c r="M97" s="15"/>
      <c r="N97" s="15"/>
      <c r="O97" s="15"/>
      <c r="P97" s="15"/>
      <c r="Q97" s="15"/>
      <c r="R97" s="15"/>
      <c r="S97" s="15"/>
      <c r="T97" s="92"/>
    </row>
    <row r="98" spans="1:20" x14ac:dyDescent="0.25">
      <c r="A98" s="1"/>
      <c r="B98" s="97"/>
      <c r="C98" s="97"/>
      <c r="D98" s="97"/>
      <c r="E98" s="97"/>
      <c r="F98" s="97"/>
      <c r="G98" s="97"/>
      <c r="H98" s="17"/>
      <c r="I98" s="16"/>
      <c r="J98" s="16"/>
      <c r="K98" s="16"/>
      <c r="L98" s="16"/>
      <c r="M98" s="15"/>
      <c r="N98" s="15"/>
      <c r="O98" s="15"/>
      <c r="P98" s="15"/>
      <c r="Q98" s="15"/>
      <c r="R98" s="15"/>
      <c r="S98" s="15"/>
      <c r="T98" s="92"/>
    </row>
    <row r="99" spans="1:20" x14ac:dyDescent="0.25">
      <c r="A99" s="1"/>
      <c r="B99" s="97"/>
      <c r="C99" s="97"/>
      <c r="D99" s="97"/>
      <c r="E99" s="97"/>
      <c r="F99" s="97"/>
      <c r="G99" s="97"/>
      <c r="H99" s="17"/>
      <c r="I99" s="16"/>
      <c r="J99" s="16"/>
      <c r="K99" s="16"/>
      <c r="L99" s="16"/>
      <c r="M99" s="15"/>
      <c r="N99" s="15"/>
      <c r="O99" s="15"/>
      <c r="P99" s="15"/>
      <c r="Q99" s="15"/>
      <c r="R99" s="15"/>
      <c r="S99" s="15"/>
      <c r="T99" s="92"/>
    </row>
    <row r="100" spans="1:20" x14ac:dyDescent="0.25">
      <c r="A100" s="1"/>
      <c r="B100" s="97"/>
      <c r="C100" s="97"/>
      <c r="D100" s="97"/>
      <c r="E100" s="97"/>
      <c r="F100" s="97"/>
      <c r="G100" s="97"/>
      <c r="H100" s="17"/>
      <c r="I100" s="16"/>
      <c r="J100" s="16"/>
      <c r="K100" s="16"/>
      <c r="L100" s="16"/>
      <c r="M100" s="15"/>
      <c r="N100" s="15"/>
      <c r="O100" s="15"/>
      <c r="P100" s="15"/>
      <c r="Q100" s="15"/>
      <c r="R100" s="15"/>
      <c r="S100" s="15"/>
      <c r="T100" s="92"/>
    </row>
    <row r="101" spans="1:20" x14ac:dyDescent="0.25">
      <c r="A101" s="1"/>
      <c r="B101" s="97"/>
      <c r="C101" s="97"/>
      <c r="D101" s="97"/>
      <c r="E101" s="97"/>
      <c r="F101" s="97"/>
      <c r="G101" s="97"/>
      <c r="H101" s="17"/>
      <c r="I101" s="16"/>
      <c r="J101" s="16"/>
      <c r="K101" s="16"/>
      <c r="L101" s="16"/>
      <c r="M101" s="15"/>
      <c r="N101" s="15"/>
      <c r="O101" s="15"/>
      <c r="P101" s="15"/>
      <c r="Q101" s="15"/>
      <c r="R101" s="15"/>
      <c r="S101" s="15"/>
      <c r="T101" s="92"/>
    </row>
    <row r="102" spans="1:20" x14ac:dyDescent="0.25">
      <c r="A102" s="1"/>
      <c r="B102" s="97"/>
      <c r="C102" s="97"/>
      <c r="D102" s="97"/>
      <c r="E102" s="97"/>
      <c r="F102" s="97"/>
      <c r="G102" s="97"/>
      <c r="H102" s="17"/>
      <c r="I102" s="16"/>
      <c r="J102" s="16"/>
      <c r="K102" s="16"/>
      <c r="L102" s="16"/>
      <c r="M102" s="15"/>
      <c r="N102" s="15"/>
      <c r="O102" s="15"/>
      <c r="P102" s="15"/>
      <c r="Q102" s="15"/>
      <c r="R102" s="15"/>
      <c r="S102" s="15"/>
      <c r="T102" s="92"/>
    </row>
    <row r="103" spans="1:20" x14ac:dyDescent="0.25">
      <c r="A103" s="1"/>
      <c r="B103" s="97"/>
      <c r="C103" s="97"/>
      <c r="D103" s="97"/>
      <c r="E103" s="97"/>
      <c r="F103" s="97"/>
      <c r="G103" s="97"/>
      <c r="H103" s="17"/>
      <c r="I103" s="16"/>
      <c r="J103" s="16"/>
      <c r="K103" s="16"/>
      <c r="L103" s="16"/>
      <c r="M103" s="15"/>
      <c r="N103" s="15"/>
      <c r="O103" s="15"/>
      <c r="P103" s="15"/>
      <c r="Q103" s="15"/>
      <c r="R103" s="15"/>
      <c r="S103" s="15"/>
      <c r="T103" s="92"/>
    </row>
    <row r="104" spans="1:20" x14ac:dyDescent="0.25">
      <c r="A104" s="1"/>
      <c r="B104" s="97"/>
      <c r="C104" s="97"/>
      <c r="D104" s="97"/>
      <c r="E104" s="97"/>
      <c r="F104" s="97"/>
      <c r="G104" s="97"/>
      <c r="H104" s="17"/>
      <c r="I104" s="16"/>
      <c r="J104" s="16"/>
      <c r="K104" s="16"/>
      <c r="L104" s="16"/>
      <c r="M104" s="15"/>
      <c r="N104" s="15"/>
      <c r="O104" s="15"/>
      <c r="P104" s="15"/>
      <c r="Q104" s="15"/>
      <c r="R104" s="15"/>
      <c r="S104" s="15"/>
      <c r="T104" s="92"/>
    </row>
    <row r="105" spans="1:20" x14ac:dyDescent="0.25">
      <c r="A105" s="1"/>
      <c r="B105" s="97"/>
      <c r="C105" s="97"/>
      <c r="D105" s="97"/>
      <c r="E105" s="97"/>
      <c r="F105" s="97"/>
      <c r="G105" s="97"/>
      <c r="H105" s="17"/>
      <c r="I105" s="16"/>
      <c r="J105" s="16"/>
      <c r="K105" s="16"/>
      <c r="L105" s="16"/>
      <c r="M105" s="15"/>
      <c r="N105" s="15"/>
      <c r="O105" s="15"/>
      <c r="P105" s="15"/>
      <c r="Q105" s="15"/>
      <c r="R105" s="15"/>
      <c r="S105" s="15"/>
      <c r="T105" s="92"/>
    </row>
    <row r="106" spans="1:20" x14ac:dyDescent="0.25">
      <c r="A106" s="1"/>
      <c r="B106" s="97"/>
      <c r="C106" s="97"/>
      <c r="D106" s="97"/>
      <c r="E106" s="97"/>
      <c r="F106" s="97"/>
      <c r="G106" s="97"/>
      <c r="H106" s="17"/>
      <c r="I106" s="16"/>
      <c r="J106" s="16"/>
      <c r="K106" s="16"/>
      <c r="L106" s="16"/>
      <c r="M106" s="15"/>
      <c r="N106" s="15"/>
      <c r="O106" s="15"/>
      <c r="P106" s="15"/>
      <c r="Q106" s="15"/>
      <c r="R106" s="15"/>
      <c r="S106" s="15"/>
      <c r="T106" s="92"/>
    </row>
    <row r="107" spans="1:20" x14ac:dyDescent="0.25">
      <c r="A107" s="1"/>
      <c r="B107" s="97"/>
      <c r="C107" s="97"/>
      <c r="D107" s="97"/>
      <c r="E107" s="97"/>
      <c r="F107" s="97"/>
      <c r="G107" s="97"/>
      <c r="H107" s="17"/>
      <c r="I107" s="16"/>
      <c r="J107" s="16"/>
      <c r="K107" s="16"/>
      <c r="L107" s="16"/>
      <c r="M107" s="15"/>
      <c r="N107" s="15"/>
      <c r="O107" s="15"/>
      <c r="P107" s="15"/>
      <c r="Q107" s="15"/>
      <c r="R107" s="15"/>
      <c r="S107" s="15"/>
      <c r="T107" s="92"/>
    </row>
    <row r="108" spans="1:20" x14ac:dyDescent="0.25">
      <c r="A108" s="1"/>
      <c r="B108" s="97"/>
      <c r="C108" s="97"/>
      <c r="D108" s="97"/>
      <c r="E108" s="97"/>
      <c r="F108" s="97"/>
      <c r="G108" s="97"/>
      <c r="H108" s="17"/>
      <c r="I108" s="16"/>
      <c r="J108" s="16"/>
      <c r="K108" s="16"/>
      <c r="L108" s="16"/>
      <c r="M108" s="15"/>
      <c r="N108" s="15"/>
      <c r="O108" s="15"/>
      <c r="P108" s="15"/>
      <c r="Q108" s="15"/>
      <c r="R108" s="15"/>
      <c r="S108" s="15"/>
      <c r="T108" s="92"/>
    </row>
    <row r="109" spans="1:20" x14ac:dyDescent="0.25">
      <c r="A109" s="1"/>
      <c r="B109" s="97"/>
      <c r="C109" s="97"/>
      <c r="D109" s="97"/>
      <c r="E109" s="97"/>
      <c r="F109" s="97"/>
      <c r="G109" s="97"/>
      <c r="H109" s="17"/>
      <c r="I109" s="16"/>
      <c r="J109" s="16"/>
      <c r="K109" s="16"/>
      <c r="L109" s="16"/>
      <c r="M109" s="15"/>
      <c r="N109" s="15"/>
      <c r="O109" s="15"/>
      <c r="P109" s="15"/>
      <c r="Q109" s="15"/>
      <c r="R109" s="15"/>
      <c r="S109" s="15"/>
      <c r="T109" s="92"/>
    </row>
    <row r="110" spans="1:20" x14ac:dyDescent="0.25">
      <c r="A110" s="1"/>
      <c r="B110" s="97"/>
      <c r="C110" s="97"/>
      <c r="D110" s="97"/>
      <c r="E110" s="97"/>
      <c r="F110" s="97"/>
      <c r="G110" s="97"/>
      <c r="H110" s="17"/>
      <c r="I110" s="16"/>
      <c r="J110" s="16"/>
      <c r="K110" s="16"/>
      <c r="L110" s="16"/>
      <c r="M110" s="15"/>
      <c r="N110" s="15"/>
      <c r="O110" s="15"/>
      <c r="P110" s="15"/>
      <c r="Q110" s="15"/>
      <c r="R110" s="15"/>
      <c r="S110" s="15"/>
      <c r="T110" s="92"/>
    </row>
    <row r="111" spans="1:20" x14ac:dyDescent="0.25">
      <c r="A111" s="1"/>
      <c r="B111" s="97"/>
      <c r="C111" s="97"/>
      <c r="D111" s="97"/>
      <c r="E111" s="97"/>
      <c r="F111" s="97"/>
      <c r="G111" s="97"/>
      <c r="H111" s="17"/>
      <c r="I111" s="16"/>
      <c r="J111" s="16"/>
      <c r="K111" s="16"/>
      <c r="L111" s="16"/>
      <c r="M111" s="15"/>
      <c r="N111" s="15"/>
      <c r="O111" s="15"/>
      <c r="P111" s="15"/>
      <c r="Q111" s="15"/>
      <c r="R111" s="15"/>
      <c r="S111" s="15"/>
      <c r="T111" s="92"/>
    </row>
    <row r="112" spans="1:20" x14ac:dyDescent="0.25">
      <c r="A112" s="1"/>
      <c r="B112" s="97"/>
      <c r="C112" s="97"/>
      <c r="D112" s="97"/>
      <c r="E112" s="97"/>
      <c r="F112" s="97"/>
      <c r="G112" s="97"/>
      <c r="H112" s="17"/>
      <c r="I112" s="16"/>
      <c r="J112" s="16"/>
      <c r="K112" s="16"/>
      <c r="L112" s="16"/>
      <c r="M112" s="15"/>
      <c r="N112" s="15"/>
      <c r="O112" s="15"/>
      <c r="P112" s="15"/>
      <c r="Q112" s="15"/>
      <c r="R112" s="15"/>
      <c r="S112" s="15"/>
      <c r="T112" s="92"/>
    </row>
    <row r="113" spans="1:20" x14ac:dyDescent="0.25">
      <c r="A113" s="1"/>
      <c r="B113" s="97"/>
      <c r="C113" s="97"/>
      <c r="D113" s="97"/>
      <c r="E113" s="97"/>
      <c r="F113" s="97"/>
      <c r="G113" s="97"/>
      <c r="H113" s="17"/>
      <c r="I113" s="16"/>
      <c r="J113" s="16"/>
      <c r="K113" s="16"/>
      <c r="L113" s="16"/>
      <c r="M113" s="15"/>
      <c r="N113" s="15"/>
      <c r="O113" s="15"/>
      <c r="P113" s="15"/>
      <c r="Q113" s="15"/>
      <c r="R113" s="15"/>
      <c r="S113" s="15"/>
      <c r="T113" s="92"/>
    </row>
    <row r="114" spans="1:20" x14ac:dyDescent="0.25">
      <c r="A114" s="1"/>
      <c r="B114" s="97"/>
      <c r="C114" s="97"/>
      <c r="D114" s="97"/>
      <c r="E114" s="97"/>
      <c r="F114" s="97"/>
      <c r="G114" s="97"/>
      <c r="H114" s="17"/>
      <c r="I114" s="16"/>
      <c r="J114" s="16"/>
      <c r="K114" s="16"/>
      <c r="L114" s="16"/>
      <c r="M114" s="15"/>
      <c r="N114" s="15"/>
      <c r="O114" s="15"/>
      <c r="P114" s="15"/>
      <c r="Q114" s="15"/>
      <c r="R114" s="15"/>
      <c r="S114" s="15"/>
      <c r="T114" s="92"/>
    </row>
    <row r="115" spans="1:20" x14ac:dyDescent="0.25">
      <c r="A115" s="1"/>
      <c r="B115" s="97"/>
      <c r="C115" s="97"/>
      <c r="D115" s="97"/>
      <c r="E115" s="97"/>
      <c r="F115" s="97"/>
      <c r="G115" s="97"/>
      <c r="H115" s="17"/>
      <c r="I115" s="16"/>
      <c r="J115" s="16"/>
      <c r="K115" s="16"/>
      <c r="L115" s="16"/>
      <c r="M115" s="15"/>
      <c r="N115" s="15"/>
      <c r="O115" s="15"/>
      <c r="P115" s="15"/>
      <c r="Q115" s="15"/>
      <c r="R115" s="15"/>
      <c r="S115" s="15"/>
      <c r="T115" s="92"/>
    </row>
    <row r="116" spans="1:20" x14ac:dyDescent="0.25">
      <c r="A116" s="1"/>
      <c r="B116" s="97"/>
      <c r="C116" s="97"/>
      <c r="D116" s="97"/>
      <c r="E116" s="97"/>
      <c r="F116" s="97"/>
      <c r="G116" s="97"/>
      <c r="H116" s="17"/>
      <c r="I116" s="16"/>
      <c r="J116" s="16"/>
      <c r="K116" s="16"/>
      <c r="L116" s="16"/>
      <c r="M116" s="15"/>
      <c r="N116" s="15"/>
      <c r="O116" s="15"/>
      <c r="P116" s="15"/>
      <c r="Q116" s="15"/>
      <c r="R116" s="15"/>
      <c r="S116" s="15"/>
      <c r="T116" s="92"/>
    </row>
    <row r="117" spans="1:20" x14ac:dyDescent="0.25">
      <c r="A117" s="1"/>
      <c r="B117" s="97"/>
      <c r="C117" s="97"/>
      <c r="D117" s="97"/>
      <c r="E117" s="97"/>
      <c r="F117" s="97"/>
      <c r="G117" s="97"/>
      <c r="H117" s="17"/>
      <c r="I117" s="16"/>
      <c r="J117" s="16"/>
      <c r="K117" s="16"/>
      <c r="L117" s="16"/>
      <c r="M117" s="15"/>
      <c r="N117" s="15"/>
      <c r="O117" s="15"/>
      <c r="P117" s="15"/>
      <c r="Q117" s="15"/>
      <c r="R117" s="15"/>
      <c r="S117" s="15"/>
      <c r="T117" s="92"/>
    </row>
    <row r="118" spans="1:20" x14ac:dyDescent="0.25">
      <c r="A118" s="1"/>
      <c r="B118" s="97"/>
      <c r="C118" s="97"/>
      <c r="D118" s="97"/>
      <c r="E118" s="97"/>
      <c r="F118" s="97"/>
      <c r="G118" s="97"/>
      <c r="H118" s="17"/>
      <c r="I118" s="16"/>
      <c r="J118" s="16"/>
      <c r="K118" s="16"/>
      <c r="L118" s="16"/>
      <c r="M118" s="15"/>
      <c r="N118" s="15"/>
      <c r="O118" s="15"/>
      <c r="P118" s="15"/>
      <c r="Q118" s="15"/>
      <c r="R118" s="15"/>
      <c r="S118" s="15"/>
      <c r="T118" s="92"/>
    </row>
    <row r="119" spans="1:20" x14ac:dyDescent="0.25">
      <c r="A119" s="1"/>
      <c r="B119" s="97"/>
      <c r="C119" s="97"/>
      <c r="D119" s="97"/>
      <c r="E119" s="97"/>
      <c r="F119" s="97"/>
      <c r="G119" s="97"/>
      <c r="H119" s="17"/>
      <c r="I119" s="16"/>
      <c r="J119" s="16"/>
      <c r="K119" s="16"/>
      <c r="L119" s="16"/>
      <c r="M119" s="15"/>
      <c r="N119" s="15"/>
      <c r="O119" s="15"/>
      <c r="P119" s="15"/>
      <c r="Q119" s="15"/>
      <c r="R119" s="15"/>
      <c r="S119" s="15"/>
      <c r="T119" s="92"/>
    </row>
    <row r="120" spans="1:20" x14ac:dyDescent="0.25">
      <c r="A120" s="1"/>
      <c r="B120" s="97"/>
      <c r="C120" s="97"/>
      <c r="D120" s="97"/>
      <c r="E120" s="97"/>
      <c r="F120" s="97"/>
      <c r="G120" s="97"/>
      <c r="H120" s="17"/>
      <c r="I120" s="16"/>
      <c r="J120" s="16"/>
      <c r="K120" s="16"/>
      <c r="L120" s="16"/>
      <c r="M120" s="15"/>
      <c r="N120" s="15"/>
      <c r="O120" s="15"/>
      <c r="P120" s="15"/>
      <c r="Q120" s="15"/>
      <c r="R120" s="15"/>
      <c r="S120" s="15"/>
      <c r="T120" s="92"/>
    </row>
    <row r="121" spans="1:20" x14ac:dyDescent="0.25">
      <c r="A121" s="1"/>
      <c r="B121" s="97"/>
      <c r="C121" s="97"/>
      <c r="D121" s="97"/>
      <c r="E121" s="97"/>
      <c r="F121" s="97"/>
      <c r="G121" s="97"/>
      <c r="H121" s="17"/>
      <c r="I121" s="16"/>
      <c r="J121" s="16"/>
      <c r="K121" s="16"/>
      <c r="L121" s="16"/>
      <c r="M121" s="15"/>
      <c r="N121" s="15"/>
      <c r="O121" s="15"/>
      <c r="P121" s="15"/>
      <c r="Q121" s="15"/>
      <c r="R121" s="15"/>
      <c r="S121" s="15"/>
      <c r="T121" s="92"/>
    </row>
    <row r="122" spans="1:20" x14ac:dyDescent="0.25">
      <c r="A122" s="1"/>
      <c r="B122" s="97"/>
      <c r="C122" s="97"/>
      <c r="D122" s="97"/>
      <c r="E122" s="97"/>
      <c r="F122" s="97"/>
      <c r="G122" s="97"/>
      <c r="H122" s="17"/>
      <c r="I122" s="16"/>
      <c r="J122" s="16"/>
      <c r="K122" s="16"/>
      <c r="L122" s="16"/>
      <c r="M122" s="15"/>
      <c r="N122" s="15"/>
      <c r="O122" s="15"/>
      <c r="P122" s="15"/>
      <c r="Q122" s="15"/>
      <c r="R122" s="15"/>
      <c r="S122" s="15"/>
      <c r="T122" s="92"/>
    </row>
    <row r="123" spans="1:20" x14ac:dyDescent="0.25">
      <c r="A123" s="1"/>
      <c r="B123" s="97"/>
      <c r="C123" s="97"/>
      <c r="D123" s="97"/>
      <c r="E123" s="97"/>
      <c r="F123" s="97"/>
      <c r="G123" s="97"/>
      <c r="H123" s="17"/>
      <c r="I123" s="16"/>
      <c r="J123" s="16"/>
      <c r="K123" s="16"/>
      <c r="L123" s="16"/>
      <c r="M123" s="15"/>
      <c r="N123" s="15"/>
      <c r="O123" s="15"/>
      <c r="P123" s="15"/>
      <c r="Q123" s="15"/>
      <c r="R123" s="15"/>
      <c r="S123" s="15"/>
      <c r="T123" s="92"/>
    </row>
    <row r="124" spans="1:20" x14ac:dyDescent="0.25">
      <c r="A124" s="1"/>
      <c r="B124" s="97"/>
      <c r="C124" s="97"/>
      <c r="D124" s="97"/>
      <c r="E124" s="97"/>
      <c r="F124" s="97"/>
      <c r="G124" s="97"/>
      <c r="H124" s="17"/>
      <c r="I124" s="16"/>
      <c r="J124" s="16"/>
      <c r="K124" s="16"/>
      <c r="L124" s="16"/>
      <c r="M124" s="15"/>
      <c r="N124" s="15"/>
      <c r="O124" s="15"/>
      <c r="P124" s="15"/>
      <c r="Q124" s="15"/>
      <c r="R124" s="15"/>
      <c r="S124" s="15"/>
      <c r="T124" s="92"/>
    </row>
    <row r="125" spans="1:20" x14ac:dyDescent="0.25">
      <c r="A125" s="1"/>
      <c r="B125" s="97"/>
      <c r="C125" s="97"/>
      <c r="D125" s="97"/>
      <c r="E125" s="97"/>
      <c r="F125" s="97"/>
      <c r="G125" s="97"/>
      <c r="H125" s="17"/>
      <c r="I125" s="16"/>
      <c r="J125" s="16"/>
      <c r="K125" s="16"/>
      <c r="L125" s="16"/>
      <c r="M125" s="15"/>
      <c r="N125" s="15"/>
      <c r="O125" s="15"/>
      <c r="P125" s="15"/>
      <c r="Q125" s="15"/>
      <c r="R125" s="15"/>
      <c r="S125" s="15"/>
      <c r="T125" s="92"/>
    </row>
    <row r="126" spans="1:20" x14ac:dyDescent="0.25">
      <c r="A126" s="1"/>
      <c r="B126" s="97"/>
      <c r="C126" s="97"/>
      <c r="D126" s="97"/>
      <c r="E126" s="97"/>
      <c r="F126" s="97"/>
      <c r="G126" s="97"/>
      <c r="H126" s="17"/>
      <c r="I126" s="16"/>
      <c r="J126" s="16"/>
      <c r="K126" s="16"/>
      <c r="L126" s="16"/>
      <c r="M126" s="15"/>
      <c r="N126" s="15"/>
      <c r="O126" s="15"/>
      <c r="P126" s="15"/>
      <c r="Q126" s="15"/>
      <c r="R126" s="15"/>
      <c r="S126" s="15"/>
      <c r="T126" s="92"/>
    </row>
    <row r="127" spans="1:20" x14ac:dyDescent="0.25">
      <c r="A127" s="1"/>
      <c r="B127" s="97"/>
      <c r="C127" s="97"/>
      <c r="D127" s="97"/>
      <c r="E127" s="97"/>
      <c r="F127" s="97"/>
      <c r="G127" s="97"/>
      <c r="H127" s="17"/>
      <c r="I127" s="16"/>
      <c r="J127" s="16"/>
      <c r="K127" s="16"/>
      <c r="L127" s="16"/>
      <c r="M127" s="15"/>
      <c r="N127" s="15"/>
      <c r="O127" s="15"/>
      <c r="P127" s="15"/>
      <c r="Q127" s="15"/>
      <c r="R127" s="15"/>
      <c r="S127" s="15"/>
      <c r="T127" s="92"/>
    </row>
    <row r="128" spans="1:20" x14ac:dyDescent="0.25">
      <c r="A128" s="1"/>
      <c r="B128" s="97"/>
      <c r="C128" s="97"/>
      <c r="D128" s="97"/>
      <c r="E128" s="97"/>
      <c r="F128" s="97"/>
      <c r="G128" s="97"/>
      <c r="H128" s="17"/>
      <c r="I128" s="16"/>
      <c r="J128" s="16"/>
      <c r="K128" s="16"/>
      <c r="L128" s="16"/>
      <c r="M128" s="15"/>
      <c r="N128" s="15"/>
      <c r="O128" s="15"/>
      <c r="P128" s="15"/>
      <c r="Q128" s="15"/>
      <c r="R128" s="15"/>
      <c r="S128" s="15"/>
      <c r="T128" s="92"/>
    </row>
    <row r="129" spans="1:20" x14ac:dyDescent="0.25">
      <c r="A129" s="1"/>
      <c r="B129" s="97"/>
      <c r="C129" s="97"/>
      <c r="D129" s="97"/>
      <c r="E129" s="97"/>
      <c r="F129" s="97"/>
      <c r="G129" s="97"/>
      <c r="H129" s="17"/>
      <c r="I129" s="16"/>
      <c r="J129" s="16"/>
      <c r="K129" s="16"/>
      <c r="L129" s="16"/>
      <c r="M129" s="15"/>
      <c r="N129" s="15"/>
      <c r="O129" s="15"/>
      <c r="P129" s="15"/>
      <c r="Q129" s="15"/>
      <c r="R129" s="15"/>
      <c r="S129" s="15"/>
      <c r="T129" s="92"/>
    </row>
    <row r="130" spans="1:20" x14ac:dyDescent="0.25">
      <c r="A130" s="1"/>
      <c r="B130" s="97"/>
      <c r="C130" s="97"/>
      <c r="D130" s="97"/>
      <c r="E130" s="97"/>
      <c r="F130" s="97"/>
      <c r="G130" s="97"/>
      <c r="H130" s="17"/>
      <c r="I130" s="16"/>
      <c r="J130" s="16"/>
      <c r="K130" s="16"/>
      <c r="L130" s="16"/>
      <c r="M130" s="15"/>
      <c r="N130" s="15"/>
      <c r="O130" s="15"/>
      <c r="P130" s="15"/>
      <c r="Q130" s="15"/>
      <c r="R130" s="15"/>
      <c r="S130" s="15"/>
      <c r="T130" s="92"/>
    </row>
    <row r="131" spans="1:20" x14ac:dyDescent="0.25">
      <c r="A131" s="1"/>
      <c r="B131" s="97"/>
      <c r="C131" s="97"/>
      <c r="D131" s="97"/>
      <c r="E131" s="97"/>
      <c r="F131" s="97"/>
      <c r="G131" s="97"/>
      <c r="H131" s="17"/>
      <c r="I131" s="16"/>
      <c r="J131" s="16"/>
      <c r="K131" s="16"/>
      <c r="L131" s="16"/>
      <c r="M131" s="15"/>
      <c r="N131" s="15"/>
      <c r="O131" s="15"/>
      <c r="P131" s="15"/>
      <c r="Q131" s="15"/>
      <c r="R131" s="15"/>
      <c r="S131" s="15"/>
      <c r="T131" s="92"/>
    </row>
    <row r="132" spans="1:20" x14ac:dyDescent="0.25">
      <c r="A132" s="1"/>
      <c r="B132" s="97"/>
      <c r="C132" s="97"/>
      <c r="D132" s="97"/>
      <c r="E132" s="97"/>
      <c r="F132" s="97"/>
      <c r="G132" s="97"/>
      <c r="H132" s="17"/>
      <c r="I132" s="16"/>
      <c r="J132" s="16"/>
      <c r="K132" s="16"/>
      <c r="L132" s="16"/>
      <c r="M132" s="15"/>
      <c r="N132" s="15"/>
      <c r="O132" s="15"/>
      <c r="P132" s="15"/>
      <c r="Q132" s="15"/>
      <c r="R132" s="15"/>
      <c r="S132" s="15"/>
      <c r="T132" s="92"/>
    </row>
    <row r="133" spans="1:20" x14ac:dyDescent="0.25">
      <c r="A133" s="1"/>
      <c r="B133" s="97"/>
      <c r="C133" s="97"/>
      <c r="D133" s="97"/>
      <c r="E133" s="97"/>
      <c r="F133" s="97"/>
      <c r="G133" s="97"/>
      <c r="H133" s="17"/>
      <c r="I133" s="16"/>
      <c r="J133" s="16"/>
      <c r="K133" s="16"/>
      <c r="L133" s="16"/>
      <c r="M133" s="15"/>
      <c r="N133" s="15"/>
      <c r="O133" s="15"/>
      <c r="P133" s="15"/>
      <c r="Q133" s="15"/>
      <c r="R133" s="15"/>
      <c r="S133" s="15"/>
      <c r="T133" s="92"/>
    </row>
    <row r="134" spans="1:20" x14ac:dyDescent="0.25">
      <c r="A134" s="1"/>
      <c r="B134" s="97"/>
      <c r="C134" s="97"/>
      <c r="D134" s="97"/>
      <c r="E134" s="97"/>
      <c r="F134" s="97"/>
      <c r="G134" s="97"/>
      <c r="H134" s="17"/>
      <c r="I134" s="16"/>
      <c r="J134" s="16"/>
      <c r="K134" s="16"/>
      <c r="L134" s="16"/>
      <c r="M134" s="15"/>
      <c r="N134" s="15"/>
      <c r="O134" s="15"/>
      <c r="P134" s="15"/>
      <c r="Q134" s="15"/>
      <c r="R134" s="15"/>
      <c r="S134" s="15"/>
      <c r="T134" s="92"/>
    </row>
    <row r="135" spans="1:20" x14ac:dyDescent="0.25">
      <c r="A135" s="1"/>
      <c r="B135" s="97"/>
      <c r="C135" s="97"/>
      <c r="D135" s="97"/>
      <c r="E135" s="97"/>
      <c r="F135" s="97"/>
      <c r="G135" s="97"/>
      <c r="H135" s="17"/>
      <c r="I135" s="16"/>
      <c r="J135" s="16"/>
      <c r="K135" s="16"/>
      <c r="L135" s="16"/>
      <c r="M135" s="15"/>
      <c r="N135" s="15"/>
      <c r="O135" s="15"/>
      <c r="P135" s="15"/>
      <c r="Q135" s="15"/>
      <c r="R135" s="15"/>
      <c r="S135" s="15"/>
      <c r="T135" s="92"/>
    </row>
    <row r="136" spans="1:20" x14ac:dyDescent="0.25">
      <c r="A136" s="1"/>
      <c r="B136" s="97"/>
      <c r="C136" s="97"/>
      <c r="D136" s="97"/>
      <c r="E136" s="97"/>
      <c r="F136" s="97"/>
      <c r="G136" s="97"/>
      <c r="H136" s="17"/>
      <c r="I136" s="16"/>
      <c r="J136" s="16"/>
      <c r="K136" s="16"/>
      <c r="L136" s="16"/>
      <c r="M136" s="15"/>
      <c r="N136" s="15"/>
      <c r="O136" s="15"/>
      <c r="P136" s="15"/>
      <c r="Q136" s="15"/>
      <c r="R136" s="15"/>
      <c r="S136" s="15"/>
      <c r="T136" s="92"/>
    </row>
    <row r="137" spans="1:20" x14ac:dyDescent="0.25">
      <c r="A137" s="1"/>
      <c r="B137" s="97"/>
      <c r="C137" s="97"/>
      <c r="D137" s="97"/>
      <c r="E137" s="97"/>
      <c r="F137" s="97"/>
      <c r="G137" s="97"/>
      <c r="H137" s="17"/>
      <c r="I137" s="16"/>
      <c r="J137" s="16"/>
      <c r="K137" s="16"/>
      <c r="L137" s="16"/>
      <c r="M137" s="15"/>
      <c r="N137" s="15"/>
      <c r="O137" s="15"/>
      <c r="P137" s="15"/>
      <c r="Q137" s="15"/>
      <c r="R137" s="15"/>
      <c r="S137" s="15"/>
      <c r="T137" s="92"/>
    </row>
    <row r="138" spans="1:20" x14ac:dyDescent="0.25">
      <c r="A138" s="1"/>
      <c r="B138" s="97"/>
      <c r="C138" s="97"/>
      <c r="D138" s="97"/>
      <c r="E138" s="97"/>
      <c r="F138" s="97"/>
      <c r="G138" s="97"/>
      <c r="H138" s="17"/>
      <c r="I138" s="17"/>
      <c r="J138" s="17"/>
      <c r="K138" s="17"/>
      <c r="L138" s="17"/>
      <c r="M138" s="92"/>
      <c r="N138" s="92"/>
      <c r="O138" s="92"/>
      <c r="P138" s="92"/>
      <c r="Q138" s="92"/>
      <c r="R138" s="92"/>
      <c r="S138" s="92"/>
      <c r="T138" s="92"/>
    </row>
    <row r="139" spans="1:20" x14ac:dyDescent="0.25">
      <c r="A139" s="1"/>
      <c r="B139" s="97"/>
      <c r="C139" s="97"/>
      <c r="D139" s="97"/>
      <c r="E139" s="97"/>
      <c r="F139" s="97"/>
      <c r="G139" s="97"/>
      <c r="H139" s="17"/>
      <c r="I139" s="17"/>
      <c r="J139" s="17"/>
      <c r="K139" s="17"/>
      <c r="L139" s="17"/>
      <c r="M139" s="92"/>
      <c r="N139" s="92"/>
      <c r="O139" s="92"/>
      <c r="P139" s="92"/>
      <c r="Q139" s="92"/>
      <c r="R139" s="92"/>
      <c r="S139" s="92"/>
      <c r="T139" s="92"/>
    </row>
    <row r="140" spans="1:20" x14ac:dyDescent="0.25">
      <c r="A140" s="1"/>
      <c r="B140" s="97"/>
      <c r="C140" s="97"/>
      <c r="D140" s="97"/>
      <c r="E140" s="97"/>
      <c r="F140" s="97"/>
      <c r="G140" s="97"/>
      <c r="H140" s="17"/>
      <c r="I140" s="17"/>
      <c r="J140" s="17"/>
      <c r="K140" s="17"/>
      <c r="L140" s="17"/>
      <c r="M140" s="92"/>
      <c r="N140" s="92"/>
      <c r="O140" s="92"/>
      <c r="P140" s="92"/>
      <c r="Q140" s="92"/>
      <c r="R140" s="92"/>
      <c r="S140" s="92"/>
      <c r="T140" s="92"/>
    </row>
    <row r="141" spans="1:20" x14ac:dyDescent="0.25">
      <c r="A141" s="1"/>
      <c r="B141" s="97"/>
      <c r="C141" s="97"/>
      <c r="D141" s="97"/>
      <c r="E141" s="97"/>
      <c r="F141" s="97"/>
      <c r="G141" s="97"/>
      <c r="H141" s="17"/>
      <c r="I141" s="17"/>
      <c r="J141" s="17"/>
      <c r="K141" s="17"/>
      <c r="L141" s="17"/>
      <c r="M141" s="92"/>
      <c r="N141" s="92"/>
      <c r="O141" s="92"/>
      <c r="P141" s="92"/>
      <c r="Q141" s="92"/>
      <c r="R141" s="92"/>
      <c r="S141" s="92"/>
      <c r="T141" s="92"/>
    </row>
    <row r="142" spans="1:20" x14ac:dyDescent="0.25">
      <c r="A142" s="1"/>
      <c r="B142" s="97"/>
      <c r="C142" s="97"/>
      <c r="D142" s="97"/>
      <c r="E142" s="97"/>
      <c r="F142" s="97"/>
      <c r="G142" s="97"/>
      <c r="H142" s="17"/>
      <c r="I142" s="17"/>
      <c r="J142" s="17"/>
      <c r="K142" s="17"/>
      <c r="L142" s="17"/>
      <c r="M142" s="92"/>
      <c r="N142" s="92"/>
      <c r="O142" s="92"/>
      <c r="P142" s="92"/>
      <c r="Q142" s="92"/>
      <c r="R142" s="92"/>
      <c r="S142" s="92"/>
      <c r="T142" s="92"/>
    </row>
    <row r="143" spans="1:20" x14ac:dyDescent="0.25">
      <c r="A143" s="1"/>
      <c r="B143" s="97"/>
      <c r="C143" s="97"/>
      <c r="D143" s="97"/>
      <c r="E143" s="97"/>
      <c r="F143" s="97"/>
      <c r="G143" s="97"/>
      <c r="H143" s="17"/>
      <c r="I143" s="17"/>
      <c r="J143" s="17"/>
      <c r="K143" s="17"/>
      <c r="L143" s="17"/>
      <c r="M143" s="92"/>
      <c r="N143" s="92"/>
      <c r="O143" s="92"/>
      <c r="P143" s="92"/>
      <c r="Q143" s="92"/>
      <c r="R143" s="92"/>
      <c r="S143" s="92"/>
      <c r="T143" s="92"/>
    </row>
    <row r="144" spans="1:20" x14ac:dyDescent="0.25">
      <c r="A144" s="1"/>
      <c r="B144" s="97"/>
      <c r="C144" s="97"/>
      <c r="D144" s="97"/>
      <c r="E144" s="97"/>
      <c r="F144" s="97"/>
      <c r="G144" s="97"/>
      <c r="H144" s="17"/>
      <c r="I144" s="17"/>
      <c r="J144" s="17"/>
      <c r="K144" s="17"/>
      <c r="L144" s="17"/>
      <c r="M144" s="92"/>
      <c r="N144" s="92"/>
      <c r="O144" s="92"/>
      <c r="P144" s="92"/>
      <c r="Q144" s="92"/>
      <c r="R144" s="92"/>
      <c r="S144" s="92"/>
      <c r="T144" s="92"/>
    </row>
    <row r="145" spans="1:20" x14ac:dyDescent="0.25">
      <c r="A145" s="1"/>
      <c r="B145" s="97"/>
      <c r="C145" s="97"/>
      <c r="D145" s="97"/>
      <c r="E145" s="97"/>
      <c r="F145" s="97"/>
      <c r="G145" s="97"/>
      <c r="H145" s="17"/>
      <c r="I145" s="17"/>
      <c r="J145" s="17"/>
      <c r="K145" s="17"/>
      <c r="L145" s="17"/>
      <c r="M145" s="92"/>
      <c r="N145" s="92"/>
      <c r="O145" s="92"/>
      <c r="P145" s="92"/>
      <c r="Q145" s="92"/>
      <c r="R145" s="92"/>
      <c r="S145" s="92"/>
      <c r="T145" s="92"/>
    </row>
    <row r="146" spans="1:20" x14ac:dyDescent="0.25">
      <c r="A146" s="1"/>
      <c r="B146" s="97"/>
      <c r="C146" s="97"/>
      <c r="D146" s="97"/>
      <c r="E146" s="97"/>
      <c r="F146" s="97"/>
      <c r="G146" s="97"/>
      <c r="H146" s="17"/>
      <c r="I146" s="17"/>
      <c r="J146" s="17"/>
      <c r="K146" s="17"/>
      <c r="L146" s="17"/>
      <c r="M146" s="92"/>
      <c r="N146" s="92"/>
      <c r="O146" s="92"/>
      <c r="P146" s="92"/>
      <c r="Q146" s="92"/>
      <c r="R146" s="92"/>
      <c r="S146" s="92"/>
      <c r="T146" s="92"/>
    </row>
    <row r="147" spans="1:20" x14ac:dyDescent="0.25">
      <c r="A147" s="1"/>
      <c r="B147" s="97"/>
      <c r="C147" s="97"/>
      <c r="D147" s="97"/>
      <c r="E147" s="97"/>
      <c r="F147" s="97"/>
      <c r="G147" s="97"/>
      <c r="H147" s="17"/>
      <c r="I147" s="17"/>
      <c r="J147" s="17"/>
      <c r="K147" s="17"/>
      <c r="L147" s="17"/>
      <c r="M147" s="92"/>
      <c r="N147" s="92"/>
      <c r="O147" s="92"/>
      <c r="P147" s="92"/>
      <c r="Q147" s="92"/>
      <c r="R147" s="92"/>
      <c r="S147" s="92"/>
      <c r="T147" s="92"/>
    </row>
    <row r="148" spans="1:20" x14ac:dyDescent="0.25">
      <c r="A148" s="1"/>
      <c r="B148" s="7"/>
      <c r="C148" s="7"/>
      <c r="D148" s="7"/>
      <c r="E148" s="7"/>
      <c r="F148" s="7"/>
      <c r="G148" s="7"/>
      <c r="H148" s="1"/>
      <c r="I148" s="1"/>
      <c r="J148" s="1"/>
      <c r="K148" s="1"/>
      <c r="L148" s="1"/>
    </row>
    <row r="149" spans="1:20" x14ac:dyDescent="0.25">
      <c r="A149" s="1"/>
      <c r="B149" s="7"/>
      <c r="C149" s="7"/>
      <c r="D149" s="7"/>
      <c r="E149" s="7"/>
      <c r="F149" s="7"/>
      <c r="G149" s="7"/>
      <c r="H149" s="1"/>
      <c r="I149" s="1"/>
      <c r="J149" s="1"/>
      <c r="K149" s="1"/>
      <c r="L149" s="1"/>
    </row>
    <row r="150" spans="1:20" x14ac:dyDescent="0.25">
      <c r="A150" s="1"/>
      <c r="B150" s="7"/>
      <c r="C150" s="7"/>
      <c r="D150" s="7"/>
      <c r="E150" s="7"/>
      <c r="F150" s="7"/>
      <c r="G150" s="7"/>
      <c r="H150" s="1"/>
      <c r="I150" s="1"/>
      <c r="J150" s="1"/>
      <c r="K150" s="1"/>
      <c r="L150" s="1"/>
    </row>
    <row r="151" spans="1:20" x14ac:dyDescent="0.25">
      <c r="A151" s="1"/>
      <c r="B151" s="7"/>
      <c r="C151" s="7"/>
      <c r="D151" s="7"/>
      <c r="E151" s="7"/>
      <c r="F151" s="7"/>
      <c r="G151" s="7"/>
      <c r="H151" s="1"/>
      <c r="I151" s="1"/>
      <c r="J151" s="1"/>
      <c r="K151" s="1"/>
      <c r="L151" s="1"/>
    </row>
    <row r="152" spans="1:2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2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2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2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2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2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2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2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2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</sheetData>
  <mergeCells count="97">
    <mergeCell ref="A56:A57"/>
    <mergeCell ref="B56:B57"/>
    <mergeCell ref="D56:D57"/>
    <mergeCell ref="B76:G76"/>
    <mergeCell ref="J76:L76"/>
    <mergeCell ref="A60:A61"/>
    <mergeCell ref="B60:B61"/>
    <mergeCell ref="D60:D61"/>
    <mergeCell ref="B63:T63"/>
    <mergeCell ref="A66:A69"/>
    <mergeCell ref="B66:B69"/>
    <mergeCell ref="D66:D69"/>
    <mergeCell ref="A44:A46"/>
    <mergeCell ref="B44:B46"/>
    <mergeCell ref="C44:C46"/>
    <mergeCell ref="B50:T50"/>
    <mergeCell ref="A53:A55"/>
    <mergeCell ref="B53:B55"/>
    <mergeCell ref="D53:D55"/>
    <mergeCell ref="D51:D52"/>
    <mergeCell ref="P36:P37"/>
    <mergeCell ref="Q36:Q37"/>
    <mergeCell ref="R36:R37"/>
    <mergeCell ref="S36:S37"/>
    <mergeCell ref="D42:D47"/>
    <mergeCell ref="B39:T39"/>
    <mergeCell ref="I36:I37"/>
    <mergeCell ref="J36:J37"/>
    <mergeCell ref="K36:K37"/>
    <mergeCell ref="L36:L37"/>
    <mergeCell ref="M36:M37"/>
    <mergeCell ref="O36:O37"/>
    <mergeCell ref="T29:T30"/>
    <mergeCell ref="A36:A38"/>
    <mergeCell ref="B36:B38"/>
    <mergeCell ref="C36:C38"/>
    <mergeCell ref="D36:D37"/>
    <mergeCell ref="E36:E37"/>
    <mergeCell ref="F36:F37"/>
    <mergeCell ref="G36:G37"/>
    <mergeCell ref="H36:H37"/>
    <mergeCell ref="L29:L30"/>
    <mergeCell ref="M29:M30"/>
    <mergeCell ref="O29:O30"/>
    <mergeCell ref="P29:P30"/>
    <mergeCell ref="Q29:Q30"/>
    <mergeCell ref="R29:R30"/>
    <mergeCell ref="T36:T37"/>
    <mergeCell ref="S25:S26"/>
    <mergeCell ref="F29:F30"/>
    <mergeCell ref="G29:G30"/>
    <mergeCell ref="H29:H30"/>
    <mergeCell ref="I29:I30"/>
    <mergeCell ref="J29:J30"/>
    <mergeCell ref="S29:S30"/>
    <mergeCell ref="O25:O26"/>
    <mergeCell ref="K29:K30"/>
    <mergeCell ref="P25:P26"/>
    <mergeCell ref="Q25:Q26"/>
    <mergeCell ref="R25:R26"/>
    <mergeCell ref="A29:A30"/>
    <mergeCell ref="B29:B30"/>
    <mergeCell ref="C29:C30"/>
    <mergeCell ref="D29:D30"/>
    <mergeCell ref="E29:E30"/>
    <mergeCell ref="B24:T24"/>
    <mergeCell ref="A25:A28"/>
    <mergeCell ref="B25:B28"/>
    <mergeCell ref="C25:C28"/>
    <mergeCell ref="D25:D28"/>
    <mergeCell ref="E25:E26"/>
    <mergeCell ref="F25:F26"/>
    <mergeCell ref="G25:G26"/>
    <mergeCell ref="H25:H26"/>
    <mergeCell ref="I25:I26"/>
    <mergeCell ref="T25:T26"/>
    <mergeCell ref="J25:J26"/>
    <mergeCell ref="K25:K26"/>
    <mergeCell ref="L25:L26"/>
    <mergeCell ref="M25:M26"/>
    <mergeCell ref="N25:N26"/>
    <mergeCell ref="T20:T22"/>
    <mergeCell ref="I21:J21"/>
    <mergeCell ref="K21:L21"/>
    <mergeCell ref="M21:O21"/>
    <mergeCell ref="P21:Q21"/>
    <mergeCell ref="R21:S21"/>
    <mergeCell ref="D18:K19"/>
    <mergeCell ref="A20:A21"/>
    <mergeCell ref="B20:B21"/>
    <mergeCell ref="C20:C21"/>
    <mergeCell ref="D20:D21"/>
    <mergeCell ref="E20:E21"/>
    <mergeCell ref="F20:F21"/>
    <mergeCell ref="G20:G21"/>
    <mergeCell ref="H20:H21"/>
    <mergeCell ref="I20:S20"/>
  </mergeCells>
  <printOptions horizontalCentered="1"/>
  <pageMargins left="1.3779527559055118" right="0.39370078740157483" top="1.3779527559055118" bottom="0.39370078740157483" header="0.31496062992125984" footer="0.31496062992125984"/>
  <pageSetup paperSize="9" scale="42" fitToHeight="0" orientation="landscape" r:id="rId1"/>
  <headerFooter differentFirst="1">
    <oddFooter>Страница &amp;P</oddFooter>
  </headerFooter>
  <rowBreaks count="4" manualBreakCount="4">
    <brk id="31" max="19" man="1"/>
    <brk id="48" max="19" man="1"/>
    <brk id="60" max="19" man="1"/>
    <brk id="7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готовые 2021-2025 </vt:lpstr>
      <vt:lpstr>'готовые 2021-2025 '!Заголовки_для_печати</vt:lpstr>
      <vt:lpstr>'готовые 2021-2025 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2023-03-09T11:52:24Z</dcterms:modified>
</cp:coreProperties>
</file>