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88" tabRatio="831"/>
  </bookViews>
  <sheets>
    <sheet name="Приложение 1" sheetId="1" r:id="rId1"/>
    <sheet name="расчет показателей" sheetId="5" r:id="rId2"/>
  </sheets>
  <definedNames>
    <definedName name="_xlnm.Print_Titles" localSheetId="0">'Приложение 1'!$5:$8</definedName>
    <definedName name="_xlnm.Print_Titles" localSheetId="1">'расчет показателей'!$5:$8</definedName>
    <definedName name="_xlnm.Print_Area" localSheetId="1">'расчет показателей'!$A$1:$F$69</definedName>
  </definedNames>
  <calcPr calcId="152511"/>
</workbook>
</file>

<file path=xl/calcChain.xml><?xml version="1.0" encoding="utf-8"?>
<calcChain xmlns="http://schemas.openxmlformats.org/spreadsheetml/2006/main">
  <c r="R36" i="1" l="1"/>
  <c r="R102" i="1" l="1"/>
  <c r="R101" i="1"/>
  <c r="R100" i="1"/>
  <c r="R99" i="1"/>
  <c r="R98" i="1"/>
  <c r="R96" i="1"/>
  <c r="R90" i="1"/>
  <c r="P88" i="1"/>
  <c r="N88" i="1"/>
  <c r="L88" i="1"/>
  <c r="J88" i="1"/>
  <c r="R88" i="1" l="1"/>
</calcChain>
</file>

<file path=xl/sharedStrings.xml><?xml version="1.0" encoding="utf-8"?>
<sst xmlns="http://schemas.openxmlformats.org/spreadsheetml/2006/main" count="846" uniqueCount="260">
  <si>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</si>
  <si>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</si>
  <si>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</si>
  <si>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</si>
  <si>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</si>
  <si>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</si>
  <si>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</si>
  <si>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</si>
  <si>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</si>
  <si>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</si>
  <si>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</si>
  <si>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</si>
  <si>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</si>
  <si>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</si>
  <si>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</si>
  <si>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</si>
  <si>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</si>
  <si>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80.53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</si>
  <si>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</si>
  <si>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</si>
  <si>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</si>
  <si>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</si>
  <si>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</si>
  <si>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</si>
  <si>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 xml:space="preserve"> програмных мероприятий, показателей (индикаторов) и результатов муниципальной программы «Развитие системы образования МО  "Город Астрахань"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</si>
  <si>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</si>
  <si>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</si>
  <si>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</si>
  <si>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</si>
  <si>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</si>
  <si>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</si>
  <si>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</si>
  <si>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</si>
  <si>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</si>
  <si>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</si>
  <si>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</si>
  <si>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</si>
  <si>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</si>
  <si>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</si>
  <si>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</si>
  <si>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</si>
  <si>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</si>
  <si>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</si>
  <si>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</si>
  <si>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</si>
  <si>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</si>
  <si>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</si>
  <si>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</si>
  <si>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</si>
  <si>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</si>
  <si>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</si>
  <si>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</si>
  <si>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</si>
  <si>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</si>
  <si>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</si>
  <si>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</si>
  <si>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</si>
  <si>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</si>
  <si>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</si>
  <si>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</si>
  <si>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</si>
  <si>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</si>
  <si>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</si>
  <si>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</si>
  <si>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</si>
  <si>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</si>
  <si>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</si>
  <si>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</si>
  <si>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</si>
  <si>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</si>
  <si>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</si>
  <si>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</si>
  <si>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</si>
  <si>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</si>
  <si>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</si>
  <si>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</si>
  <si>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</si>
  <si>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</si>
  <si>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</si>
  <si>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</si>
  <si>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>Основное мероприятие 1.1.1</t>
    </r>
    <r>
      <rPr>
        <sz val="8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</si>
  <si>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</si>
  <si>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</si>
  <si>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</si>
  <si>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</si>
  <si>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</si>
  <si>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</si>
  <si>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</si>
  <si>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</si>
  <si>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</si>
  <si>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</si>
  <si>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</si>
  <si>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</si>
  <si>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</si>
  <si>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колличества общеобразовательных организаций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</si>
  <si>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</si>
  <si>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</si>
  <si>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</si>
  <si>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</si>
  <si>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</si>
  <si>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</si>
  <si>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</si>
  <si>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</si>
  <si>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</si>
  <si>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</si>
  <si>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</si>
  <si>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</si>
  <si>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</si>
  <si>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</si>
  <si>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rFont val="Times New Roman"/>
        <family val="1"/>
        <charset val="204"/>
      </rPr>
      <t>Доля  обучающихся. которым созданы условия для развития индивидуальных способностей, влияющих на качество образования в образовательной организации-победителе конкурса</t>
    </r>
  </si>
  <si>
    <r>
      <rPr>
        <b/>
        <sz val="8"/>
        <rFont val="Times New Roman"/>
        <family val="1"/>
        <charset val="204"/>
      </rPr>
      <t xml:space="preserve">Мероприятие 1.1.5. </t>
    </r>
    <r>
      <rPr>
        <sz val="8"/>
        <rFont val="Times New Roman"/>
        <family val="1"/>
        <charset val="204"/>
      </rPr>
      <t>Конкурс "Создание среды для развития индивидуальных способностей обучающихся, влияющих на качество образования"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</si>
  <si>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</si>
  <si>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</si>
  <si>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</si>
  <si>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</si>
  <si>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</si>
  <si>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</si>
  <si>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</si>
  <si>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</si>
  <si>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муниципального образования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</si>
  <si>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</si>
  <si>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управление культуры МО "Город Астраханнь"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</si>
  <si>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</si>
  <si>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</si>
  <si>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</si>
  <si>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</si>
  <si>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</si>
  <si>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</si>
  <si>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t xml:space="preserve">Начальник управления </t>
  </si>
  <si>
    <t>_______________________И.В. Горина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</si>
  <si>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</si>
  <si>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</si>
  <si>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</si>
  <si>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</si>
  <si>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</si>
  <si>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</si>
  <si>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</si>
  <si>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</si>
  <si>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</si>
  <si>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</si>
  <si>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</si>
  <si>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</si>
  <si>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t>2.</t>
  </si>
  <si>
    <t>1.</t>
  </si>
  <si>
    <t>5.</t>
  </si>
  <si>
    <t>6.</t>
  </si>
  <si>
    <t>7.</t>
  </si>
  <si>
    <t>8.</t>
  </si>
  <si>
    <t>9.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</si>
  <si>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</si>
  <si>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</si>
  <si>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</si>
  <si>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</si>
  <si>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</si>
  <si>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</si>
  <si>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</si>
  <si>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</si>
  <si>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</si>
  <si>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</si>
  <si>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</si>
  <si>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</si>
  <si>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</si>
  <si>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</si>
  <si>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</si>
  <si>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</si>
  <si>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</si>
  <si>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</si>
  <si>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</si>
  <si>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</si>
  <si>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</si>
  <si>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</si>
  <si>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</si>
  <si>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</si>
  <si>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</si>
  <si>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</si>
  <si>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</si>
  <si>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</si>
  <si>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</si>
  <si>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Арифметический метод</t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</si>
  <si>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</si>
  <si>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</si>
  <si>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</si>
  <si>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</si>
  <si>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</si>
  <si>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</si>
  <si>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t>Мониторинг муниципальных образовательных организаций, учреждений дополнительного образования, подростковых клуюов, учреждений культуры, социальный заказ населения</t>
  </si>
  <si>
    <t>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</si>
  <si>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</si>
  <si>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</si>
  <si>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</si>
  <si>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</si>
  <si>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</si>
  <si>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</si>
  <si>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</si>
  <si>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</si>
  <si>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</si>
  <si>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</si>
  <si>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</si>
  <si>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</si>
  <si>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</si>
  <si>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</si>
  <si>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</si>
  <si>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</si>
  <si>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</si>
  <si>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</si>
  <si>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</si>
  <si>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</si>
  <si>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</si>
  <si>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</si>
  <si>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</si>
  <si>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</si>
  <si>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</si>
  <si>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</si>
  <si>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</si>
  <si>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</si>
  <si>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</si>
  <si>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</si>
  <si>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</si>
  <si>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</si>
  <si>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</si>
  <si>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</si>
  <si>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</si>
  <si>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детей, получающих услугу общего образования, в общей численности детей, подлежащих обучению.
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</si>
  <si>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Удельный вес численности обучающихся организаций общего образования, обучающихся по новым федеральным государственным образовательным стандартам</t>
    </r>
  </si>
  <si>
    <r>
      <rPr>
        <b/>
        <sz val="8"/>
        <rFont val="Times New Roman"/>
        <family val="1"/>
        <charset val="204"/>
      </rPr>
      <t xml:space="preserve">Показатель 4.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</si>
  <si>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5.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</si>
  <si>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</si>
  <si>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</si>
  <si>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</si>
  <si>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</si>
  <si>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</si>
  <si>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</si>
  <si>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</si>
  <si>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</si>
  <si>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</si>
  <si>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</si>
  <si>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</si>
  <si>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</si>
  <si>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</si>
  <si>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</si>
  <si>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</si>
  <si>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</si>
  <si>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</si>
  <si>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</si>
  <si>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образовательных организаций, в которых проведены меропрития по формированию здорового образа жизни, от общего количества образовательных организаций, открывших лагеря с дневным пребыванием пребыванием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</si>
  <si>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</si>
  <si>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</si>
  <si>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</si>
  <si>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общегоколичества педагогов 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</si>
  <si>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 (запросов)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</si>
  <si>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</si>
  <si>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</si>
  <si>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собственности;              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общая численности детей данной возрастной группы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</si>
  <si>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собственности;               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общая численности детей данной возрастной группы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</si>
  <si>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</si>
  <si>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</si>
  <si>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</si>
  <si>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t xml:space="preserve">Показатель 1. Количество образовательных организаций, в которых созданы условия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</si>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</sst>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212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4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11" fillId="0" borderId="0" xfId="0" applyNumberFormat="1" applyFont="1" applyAlignment="1">
      <alignment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11" fillId="0" borderId="0" xfId="0" applyFont="1" applyBorder="1"/>
    <xf numFmtId="0" fontId="11" fillId="0" borderId="0" xfId="0" applyNumberFormat="1" applyFont="1" applyBorder="1"/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Border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4" fontId="3" fillId="0" borderId="0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Border="1" applyAlignment="1">
      <alignment wrapText="1"/>
    </xf>
    <xf numFmtId="0" fontId="16" fillId="0" borderId="0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41348</xdr:colOff>
      <xdr:row>11</xdr:row>
      <xdr:rowOff>70883</xdr:rowOff>
    </xdr:from>
    <xdr:ext cx="3438452" cy="305331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518348" y="2890283"/>
              <a:ext cx="3438452" cy="305331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сто -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доля муниципальных общеобразовательных учреждений, соответствующих современным требованиям обучения, в общем количестве муниципальных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общеобразовательных учреждений;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численность всех работников общеобразовательных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физкультурный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4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актовый за или лекционный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5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столовую или буфет – всего 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учреждений,имеющих библиотеки (книжный фонд);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здания которых требуют капитального ремонта;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8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находящихся в аварийном состоянии;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9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все виды благоустройства;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10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подключенных к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11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собственный сайт в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12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реализующих образовательные программы с использованием дистанционных технологий;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13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пожарную сигнализацию;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14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дымовые извещатели;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15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пожарные краны и рукава;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16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в которых созданы условия для беспрепятственного доступа инвалидов;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вакантных должностей всех работников общеобразовательных учреждений </a:t>
              </a:r>
              <a:endParaRPr lang="en-US" sz="7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518348" y="2890283"/>
              <a:ext cx="3438452" cy="305331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сто -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доля муниципальных общеобразовательных учреждений, соответствующих современным требованиям обучения, в общем количестве муниципальных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общеобразовательных учреждений;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численность всех работников общеобразовательных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физкультурный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4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актовый за или лекционный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5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столовую или буфет – всего 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учреждений,имеющих библиотеки (книжный фонд);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здания которых требуют капитального ремонта;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8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находящихся в аварийном состоянии;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9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все виды благоустройства;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10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подключенных к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11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собственный сайт в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12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реализующих образовательные программы с использованием дистанционных технологий;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13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пожарную сигнализацию;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14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дымовые извещатели;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15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пожарные краны и рукава;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16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в которых созданы условия для беспрепятственного доступа инвалидов;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вакантных должностей всех работников общеобразовательных учреждений </a:t>
              </a:r>
              <a:endParaRPr lang="en-US" sz="7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41347</xdr:colOff>
      <xdr:row>21</xdr:row>
      <xdr:rowOff>70883</xdr:rowOff>
    </xdr:from>
    <xdr:ext cx="3511477" cy="313904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6527872" y="15263258"/>
              <a:ext cx="3511477" cy="313904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9..16)</a:t>
              </a:r>
              <a:endParaRPr lang="ru-RU" sz="700" b="0"/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ru-RU" sz="700" b="0"/>
                <a:t>                                                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</a:t>
              </a:r>
              <a:endParaRPr lang="ru-RU" sz="700">
                <a:effectLst/>
              </a:endParaRP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ru-RU" sz="700" b="0"/>
                <a:t>                                                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сто -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доля муниципальных общеобразовательных учреждений, соответствующих современным требованиям обучения, в общем количестве муниципальных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общеобразовательных учреждений;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численность всех работников общеобразовательных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физкультурный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4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актовый за или лекционный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5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столовую или буфет – всего 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учреждений,имеющих библиотеки (книжный фонд);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здания которых требуют капитального ремонта;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8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находящихся в аварийном состоянии;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9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все виды благоустройства;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10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подключенных к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11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собственный сайт в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12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реализующих образовательные программы с использованием дистанционных технологий;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13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пожарную сигнализацию;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14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дымовые извещатели;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15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пожарные краны и рукава;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16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в которых созданы условия для беспрепятственного доступа инвалидов;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вакантных должностей всех работников общеобразовательных учреждений </a:t>
              </a:r>
              <a:endParaRPr lang="en-US" sz="7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6527872" y="15263258"/>
              <a:ext cx="3511477" cy="313904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9..16)</a:t>
              </a:r>
              <a:endParaRPr lang="ru-RU" sz="700" b="0"/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ru-RU" sz="700" b="0"/>
                <a:t>                                                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</a:t>
              </a:r>
              <a:endParaRPr lang="ru-RU" sz="700">
                <a:effectLst/>
              </a:endParaRP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ru-RU" sz="700" b="0"/>
                <a:t>                                                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сто -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доля муниципальных общеобразовательных учреждений, соответствующих современным требованиям обучения, в общем количестве муниципальных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общеобразовательных учреждений;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численность всех работников общеобразовательных учреждений 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физкультурный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4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актовый за или лекционный зал;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5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 имеющих столовую или буфет – всего 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учреждений,имеющих библиотеки (книжный фонд);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здания которых требуют капитального ремонта;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8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находящихся в аварийном состоянии;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9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все виды благоустройства;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10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подключенных к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11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собственный сайт в сети Интернет;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12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реализующих образовательные программы с использованием дистанционных технологий;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13</a:t>
              </a:r>
              <a:r>
                <a:rPr lang="ru-RU" sz="700" i="1" baseline="30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пожарную сигнализацию;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14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дымовые извещатели;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15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имеющих пожарные краны и рукава;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16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общеобразовательных учреждений , в которых созданы условия для беспрепятственного доступа инвалидов;</a:t>
              </a:r>
            </a:p>
            <a:p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P</a:t>
              </a:r>
              <a:r>
                <a:rPr lang="ru-RU" sz="7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– число вакантных должностей всех работников общеобразовательных учреждений </a:t>
              </a:r>
              <a:endParaRPr lang="en-US" sz="7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0"/>
  <sheetViews>
    <sheetView showGridLines="0" tabSelected="1" topLeftCell="A97" zoomScale="110" zoomScaleNormal="110" zoomScaleSheetLayoutView="80" workbookViewId="0">
      <selection activeCell="B103" sqref="B103"/>
    </sheetView>
  </sheetViews>
  <sheetFormatPr defaultRowHeight="14.4" x14ac:dyDescent="0.3"/>
  <cols>
    <col min="1" max="1" width="4.44140625" style="21" customWidth="1"/>
    <col min="2" max="2" width="34" style="7" customWidth="1"/>
    <col min="3" max="3" width="14.44140625" style="7" customWidth="1"/>
    <col min="4" max="4" width="32.88671875" style="7" customWidth="1"/>
    <col min="5" max="5" width="5.33203125" style="9" customWidth="1"/>
    <col min="6" max="6" width="7.109375" style="15" customWidth="1"/>
    <col min="7" max="7" width="6.5546875" style="9" customWidth="1"/>
    <col min="8" max="8" width="5.6640625" style="9" customWidth="1"/>
    <col min="9" max="10" width="6.109375" style="19" customWidth="1"/>
    <col min="11" max="11" width="6.109375" style="20" customWidth="1"/>
    <col min="12" max="13" width="6.109375" style="19" customWidth="1"/>
    <col min="14" max="14" width="5.44140625" style="19" customWidth="1"/>
    <col min="15" max="17" width="6.109375" style="19" customWidth="1"/>
    <col min="18" max="18" width="10.5546875" style="19" customWidth="1"/>
  </cols>
  <sheetData>
    <row r="1" spans="1:18" ht="7.5" customHeight="1" x14ac:dyDescent="0.3">
      <c r="A1" s="43"/>
      <c r="B1" s="44"/>
      <c r="C1" s="44"/>
      <c r="D1" s="44"/>
      <c r="E1" s="45"/>
      <c r="F1" s="46"/>
      <c r="G1" s="45"/>
      <c r="H1" s="45"/>
      <c r="I1" s="184"/>
      <c r="J1" s="184"/>
      <c r="K1" s="184"/>
      <c r="L1" s="184"/>
      <c r="M1" s="184"/>
      <c r="N1" s="184"/>
      <c r="O1" s="184"/>
      <c r="P1" s="184"/>
      <c r="Q1" s="184"/>
      <c r="R1" s="184"/>
    </row>
    <row r="2" spans="1:18" ht="54" customHeight="1" x14ac:dyDescent="0.3">
      <c r="A2" s="22"/>
      <c r="B2" s="44"/>
      <c r="C2" s="47"/>
      <c r="D2" s="47"/>
      <c r="E2" s="48"/>
      <c r="F2" s="49"/>
      <c r="G2" s="50"/>
      <c r="H2" s="50"/>
      <c r="I2" s="185" t="s">
        <v>96</v>
      </c>
      <c r="J2" s="185"/>
      <c r="K2" s="185"/>
      <c r="L2" s="185"/>
      <c r="M2" s="185"/>
      <c r="N2" s="185"/>
      <c r="O2" s="185"/>
      <c r="P2" s="185"/>
      <c r="Q2" s="185"/>
      <c r="R2" s="185"/>
    </row>
    <row r="3" spans="1:18" ht="15" customHeight="1" x14ac:dyDescent="0.3">
      <c r="A3" s="186" t="s">
        <v>20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</row>
    <row r="4" spans="1:18" ht="15.6" customHeight="1" x14ac:dyDescent="0.3">
      <c r="A4" s="187" t="s">
        <v>24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</row>
    <row r="5" spans="1:18" ht="30" customHeight="1" x14ac:dyDescent="0.3">
      <c r="A5" s="192" t="s">
        <v>0</v>
      </c>
      <c r="B5" s="191" t="s">
        <v>8</v>
      </c>
      <c r="C5" s="191" t="s">
        <v>10</v>
      </c>
      <c r="D5" s="191" t="s">
        <v>9</v>
      </c>
      <c r="E5" s="191" t="s">
        <v>3</v>
      </c>
      <c r="F5" s="193" t="s">
        <v>78</v>
      </c>
      <c r="G5" s="194" t="s">
        <v>79</v>
      </c>
      <c r="H5" s="188" t="s">
        <v>4</v>
      </c>
      <c r="I5" s="189"/>
      <c r="J5" s="189"/>
      <c r="K5" s="189"/>
      <c r="L5" s="189"/>
      <c r="M5" s="189"/>
      <c r="N5" s="189"/>
      <c r="O5" s="189"/>
      <c r="P5" s="189"/>
      <c r="Q5" s="190"/>
      <c r="R5" s="191" t="s">
        <v>26</v>
      </c>
    </row>
    <row r="6" spans="1:18" ht="14.25" customHeight="1" x14ac:dyDescent="0.3">
      <c r="A6" s="192"/>
      <c r="B6" s="191"/>
      <c r="C6" s="191"/>
      <c r="D6" s="191"/>
      <c r="E6" s="191"/>
      <c r="F6" s="193"/>
      <c r="G6" s="194"/>
      <c r="H6" s="191" t="s">
        <v>11</v>
      </c>
      <c r="I6" s="191"/>
      <c r="J6" s="191" t="s">
        <v>12</v>
      </c>
      <c r="K6" s="191"/>
      <c r="L6" s="191" t="s">
        <v>13</v>
      </c>
      <c r="M6" s="191"/>
      <c r="N6" s="191" t="s">
        <v>103</v>
      </c>
      <c r="O6" s="191"/>
      <c r="P6" s="188" t="s">
        <v>212</v>
      </c>
      <c r="Q6" s="190"/>
      <c r="R6" s="191"/>
    </row>
    <row r="7" spans="1:18" ht="9.75" hidden="1" customHeight="1" x14ac:dyDescent="0.3">
      <c r="A7" s="192"/>
      <c r="B7" s="191"/>
      <c r="C7" s="191"/>
      <c r="D7" s="191"/>
      <c r="E7" s="191"/>
      <c r="F7" s="193"/>
      <c r="G7" s="194"/>
      <c r="H7" s="86"/>
      <c r="I7" s="86"/>
      <c r="J7" s="86"/>
      <c r="K7" s="13"/>
      <c r="L7" s="86"/>
      <c r="M7" s="86"/>
      <c r="N7" s="86"/>
      <c r="O7" s="86"/>
      <c r="P7" s="86"/>
      <c r="Q7" s="86"/>
      <c r="R7" s="191"/>
    </row>
    <row r="8" spans="1:18" ht="48.6" customHeight="1" x14ac:dyDescent="0.3">
      <c r="A8" s="192"/>
      <c r="B8" s="191"/>
      <c r="C8" s="191"/>
      <c r="D8" s="191"/>
      <c r="E8" s="191"/>
      <c r="F8" s="193"/>
      <c r="G8" s="194"/>
      <c r="H8" s="86" t="s">
        <v>1</v>
      </c>
      <c r="I8" s="86" t="s">
        <v>2</v>
      </c>
      <c r="J8" s="86" t="s">
        <v>1</v>
      </c>
      <c r="K8" s="13" t="s">
        <v>2</v>
      </c>
      <c r="L8" s="86" t="s">
        <v>1</v>
      </c>
      <c r="M8" s="86" t="s">
        <v>2</v>
      </c>
      <c r="N8" s="86" t="s">
        <v>1</v>
      </c>
      <c r="O8" s="86" t="s">
        <v>2</v>
      </c>
      <c r="P8" s="86" t="s">
        <v>1</v>
      </c>
      <c r="Q8" s="86" t="s">
        <v>2</v>
      </c>
      <c r="R8" s="191"/>
    </row>
    <row r="9" spans="1:18" x14ac:dyDescent="0.3">
      <c r="A9" s="83">
        <v>1</v>
      </c>
      <c r="B9" s="11">
        <v>2</v>
      </c>
      <c r="C9" s="11">
        <v>3</v>
      </c>
      <c r="D9" s="11">
        <v>4</v>
      </c>
      <c r="E9" s="86">
        <v>5</v>
      </c>
      <c r="F9" s="13">
        <v>6</v>
      </c>
      <c r="G9" s="86">
        <v>7</v>
      </c>
      <c r="H9" s="86">
        <v>8</v>
      </c>
      <c r="I9" s="86">
        <v>9</v>
      </c>
      <c r="J9" s="86">
        <v>10</v>
      </c>
      <c r="K9" s="13">
        <v>11</v>
      </c>
      <c r="L9" s="86">
        <v>12</v>
      </c>
      <c r="M9" s="86">
        <v>13</v>
      </c>
      <c r="N9" s="86">
        <v>12</v>
      </c>
      <c r="O9" s="86">
        <v>13</v>
      </c>
      <c r="P9" s="86">
        <v>14</v>
      </c>
      <c r="Q9" s="86">
        <v>15</v>
      </c>
      <c r="R9" s="86">
        <v>16</v>
      </c>
    </row>
    <row r="10" spans="1:18" ht="23.25" customHeight="1" x14ac:dyDescent="0.3">
      <c r="A10" s="83">
        <v>1</v>
      </c>
      <c r="B10" s="163" t="s">
        <v>14</v>
      </c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5"/>
    </row>
    <row r="11" spans="1:18" ht="88.2" customHeight="1" x14ac:dyDescent="0.3">
      <c r="A11" s="84">
        <v>2</v>
      </c>
      <c r="B11" s="81" t="s">
        <v>133</v>
      </c>
      <c r="C11" s="84" t="s">
        <v>117</v>
      </c>
      <c r="D11" s="137" t="s">
        <v>238</v>
      </c>
      <c r="E11" s="86" t="s">
        <v>16</v>
      </c>
      <c r="F11" s="1" t="s">
        <v>241</v>
      </c>
      <c r="G11" s="1" t="s">
        <v>241</v>
      </c>
      <c r="H11" s="1" t="s">
        <v>241</v>
      </c>
      <c r="I11" s="1" t="s">
        <v>241</v>
      </c>
      <c r="J11" s="148">
        <v>83.48</v>
      </c>
      <c r="K11" s="148">
        <v>83.48</v>
      </c>
      <c r="L11" s="148">
        <v>85.85</v>
      </c>
      <c r="M11" s="148">
        <v>85.85</v>
      </c>
      <c r="N11" s="148">
        <v>90.96</v>
      </c>
      <c r="O11" s="148">
        <v>90.96</v>
      </c>
      <c r="P11" s="148">
        <v>96.89</v>
      </c>
      <c r="Q11" s="148">
        <v>96.89</v>
      </c>
      <c r="R11" s="148">
        <v>96.89</v>
      </c>
    </row>
    <row r="12" spans="1:18" ht="50.4" customHeight="1" x14ac:dyDescent="0.3">
      <c r="A12" s="11">
        <v>3</v>
      </c>
      <c r="B12" s="83" t="s">
        <v>80</v>
      </c>
      <c r="C12" s="11" t="s">
        <v>117</v>
      </c>
      <c r="D12" s="138" t="s">
        <v>237</v>
      </c>
      <c r="E12" s="5" t="s">
        <v>16</v>
      </c>
      <c r="F12" s="1">
        <v>100</v>
      </c>
      <c r="G12" s="1">
        <v>100</v>
      </c>
      <c r="H12" s="1">
        <v>100</v>
      </c>
      <c r="I12" s="1">
        <v>100</v>
      </c>
      <c r="J12" s="1">
        <v>100</v>
      </c>
      <c r="K12" s="1">
        <v>100</v>
      </c>
      <c r="L12" s="1">
        <v>100</v>
      </c>
      <c r="M12" s="1">
        <v>100</v>
      </c>
      <c r="N12" s="1">
        <v>100</v>
      </c>
      <c r="O12" s="1">
        <v>100</v>
      </c>
      <c r="P12" s="1">
        <v>100</v>
      </c>
      <c r="Q12" s="1">
        <v>100</v>
      </c>
      <c r="R12" s="1">
        <v>100</v>
      </c>
    </row>
    <row r="13" spans="1:18" ht="58.2" customHeight="1" x14ac:dyDescent="0.3">
      <c r="A13" s="11">
        <v>4</v>
      </c>
      <c r="B13" s="83" t="s">
        <v>88</v>
      </c>
      <c r="C13" s="11" t="s">
        <v>118</v>
      </c>
      <c r="D13" s="83" t="s">
        <v>94</v>
      </c>
      <c r="E13" s="5" t="s">
        <v>16</v>
      </c>
      <c r="F13" s="1">
        <v>100</v>
      </c>
      <c r="G13" s="1">
        <v>100</v>
      </c>
      <c r="H13" s="1">
        <v>100</v>
      </c>
      <c r="I13" s="1">
        <v>100</v>
      </c>
      <c r="J13" s="1">
        <v>100</v>
      </c>
      <c r="K13" s="1">
        <v>100</v>
      </c>
      <c r="L13" s="1">
        <v>100</v>
      </c>
      <c r="M13" s="1">
        <v>100</v>
      </c>
      <c r="N13" s="1">
        <v>100</v>
      </c>
      <c r="O13" s="1">
        <v>100</v>
      </c>
      <c r="P13" s="1">
        <v>100</v>
      </c>
      <c r="Q13" s="1">
        <v>100</v>
      </c>
      <c r="R13" s="1">
        <v>100</v>
      </c>
    </row>
    <row r="14" spans="1:18" ht="57.6" customHeight="1" x14ac:dyDescent="0.3">
      <c r="A14" s="161">
        <v>5</v>
      </c>
      <c r="B14" s="177" t="s">
        <v>81</v>
      </c>
      <c r="C14" s="11" t="s">
        <v>118</v>
      </c>
      <c r="D14" s="83" t="s">
        <v>95</v>
      </c>
      <c r="E14" s="5" t="s">
        <v>16</v>
      </c>
      <c r="F14" s="103">
        <v>60.1</v>
      </c>
      <c r="G14" s="104">
        <v>56.3</v>
      </c>
      <c r="H14" s="104">
        <v>55.2</v>
      </c>
      <c r="I14" s="104">
        <v>55.2</v>
      </c>
      <c r="J14" s="104">
        <v>54.4</v>
      </c>
      <c r="K14" s="103">
        <v>54.4</v>
      </c>
      <c r="L14" s="104">
        <v>53.5</v>
      </c>
      <c r="M14" s="104">
        <v>53.5</v>
      </c>
      <c r="N14" s="104">
        <v>53.4</v>
      </c>
      <c r="O14" s="104">
        <v>53.4</v>
      </c>
      <c r="P14" s="106">
        <v>53.5</v>
      </c>
      <c r="Q14" s="106">
        <v>53.5</v>
      </c>
      <c r="R14" s="106">
        <v>53.5</v>
      </c>
    </row>
    <row r="15" spans="1:18" ht="54" customHeight="1" x14ac:dyDescent="0.3">
      <c r="A15" s="195"/>
      <c r="B15" s="196"/>
      <c r="C15" s="11" t="s">
        <v>117</v>
      </c>
      <c r="D15" s="83" t="s">
        <v>85</v>
      </c>
      <c r="E15" s="5" t="s">
        <v>16</v>
      </c>
      <c r="F15" s="76">
        <v>52.1</v>
      </c>
      <c r="G15" s="76">
        <v>48.9</v>
      </c>
      <c r="H15" s="76">
        <v>47.3</v>
      </c>
      <c r="I15" s="76">
        <v>47.3</v>
      </c>
      <c r="J15" s="76">
        <v>45.7</v>
      </c>
      <c r="K15" s="76">
        <v>45.7</v>
      </c>
      <c r="L15" s="76">
        <v>44</v>
      </c>
      <c r="M15" s="76">
        <v>44</v>
      </c>
      <c r="N15" s="76">
        <v>42</v>
      </c>
      <c r="O15" s="76">
        <v>42</v>
      </c>
      <c r="P15" s="76">
        <v>44</v>
      </c>
      <c r="Q15" s="76">
        <v>44</v>
      </c>
      <c r="R15" s="76">
        <v>44</v>
      </c>
    </row>
    <row r="16" spans="1:18" ht="58.2" customHeight="1" x14ac:dyDescent="0.3">
      <c r="A16" s="176"/>
      <c r="B16" s="178"/>
      <c r="C16" s="11" t="s">
        <v>118</v>
      </c>
      <c r="D16" s="83" t="s">
        <v>89</v>
      </c>
      <c r="E16" s="5" t="s">
        <v>16</v>
      </c>
      <c r="F16" s="76">
        <v>52</v>
      </c>
      <c r="G16" s="76">
        <v>50.5</v>
      </c>
      <c r="H16" s="76">
        <v>49.8</v>
      </c>
      <c r="I16" s="76">
        <v>49.8</v>
      </c>
      <c r="J16" s="76">
        <v>49</v>
      </c>
      <c r="K16" s="76">
        <v>49</v>
      </c>
      <c r="L16" s="76">
        <v>48.3</v>
      </c>
      <c r="M16" s="76">
        <v>48.3</v>
      </c>
      <c r="N16" s="76">
        <v>48.2</v>
      </c>
      <c r="O16" s="76">
        <v>48.2</v>
      </c>
      <c r="P16" s="76">
        <v>48.2</v>
      </c>
      <c r="Q16" s="76">
        <v>48.2</v>
      </c>
      <c r="R16" s="76">
        <v>48.2</v>
      </c>
    </row>
    <row r="17" spans="1:18" ht="63" customHeight="1" x14ac:dyDescent="0.3">
      <c r="A17" s="161">
        <v>6</v>
      </c>
      <c r="B17" s="177" t="s">
        <v>233</v>
      </c>
      <c r="C17" s="11" t="s">
        <v>118</v>
      </c>
      <c r="D17" s="137" t="s">
        <v>90</v>
      </c>
      <c r="E17" s="5" t="s">
        <v>16</v>
      </c>
      <c r="F17" s="36">
        <v>84.47</v>
      </c>
      <c r="G17" s="36">
        <v>84.85</v>
      </c>
      <c r="H17" s="36">
        <v>84.9</v>
      </c>
      <c r="I17" s="36">
        <v>84.9</v>
      </c>
      <c r="J17" s="77">
        <v>80.33</v>
      </c>
      <c r="K17" s="77">
        <v>80.33</v>
      </c>
      <c r="L17" s="77">
        <v>80.5</v>
      </c>
      <c r="M17" s="77">
        <v>80.5</v>
      </c>
      <c r="N17" s="77">
        <v>80.8</v>
      </c>
      <c r="O17" s="77">
        <v>80.8</v>
      </c>
      <c r="P17" s="77">
        <v>80.8</v>
      </c>
      <c r="Q17" s="77">
        <v>80.8</v>
      </c>
      <c r="R17" s="77">
        <v>80.8</v>
      </c>
    </row>
    <row r="18" spans="1:18" ht="84" customHeight="1" x14ac:dyDescent="0.3">
      <c r="A18" s="197"/>
      <c r="B18" s="196"/>
      <c r="C18" s="11" t="s">
        <v>118</v>
      </c>
      <c r="D18" s="137" t="s">
        <v>213</v>
      </c>
      <c r="E18" s="99" t="s">
        <v>16</v>
      </c>
      <c r="F18" s="1">
        <v>89</v>
      </c>
      <c r="G18" s="1">
        <v>90</v>
      </c>
      <c r="H18" s="1">
        <v>100</v>
      </c>
      <c r="I18" s="1">
        <v>100</v>
      </c>
      <c r="J18" s="1">
        <v>100</v>
      </c>
      <c r="K18" s="1">
        <v>100</v>
      </c>
      <c r="L18" s="1">
        <v>100</v>
      </c>
      <c r="M18" s="1">
        <v>100</v>
      </c>
      <c r="N18" s="1">
        <v>100</v>
      </c>
      <c r="O18" s="1">
        <v>100</v>
      </c>
      <c r="P18" s="1">
        <v>100</v>
      </c>
      <c r="Q18" s="1">
        <v>100</v>
      </c>
      <c r="R18" s="1">
        <v>100</v>
      </c>
    </row>
    <row r="19" spans="1:18" ht="64.2" customHeight="1" x14ac:dyDescent="0.3">
      <c r="A19" s="197"/>
      <c r="B19" s="196"/>
      <c r="C19" s="11" t="s">
        <v>118</v>
      </c>
      <c r="D19" s="137" t="s">
        <v>214</v>
      </c>
      <c r="E19" s="5" t="s">
        <v>16</v>
      </c>
      <c r="F19" s="10">
        <v>75.13</v>
      </c>
      <c r="G19" s="5">
        <v>80.19</v>
      </c>
      <c r="H19" s="5">
        <v>80.53</v>
      </c>
      <c r="I19" s="5">
        <v>80.53</v>
      </c>
      <c r="J19" s="5">
        <v>81.11</v>
      </c>
      <c r="K19" s="10">
        <v>81.11</v>
      </c>
      <c r="L19" s="37">
        <v>82</v>
      </c>
      <c r="M19" s="37">
        <v>82</v>
      </c>
      <c r="N19" s="37">
        <v>82</v>
      </c>
      <c r="O19" s="1">
        <v>82</v>
      </c>
      <c r="P19" s="1">
        <v>82</v>
      </c>
      <c r="Q19" s="1">
        <v>82</v>
      </c>
      <c r="R19" s="1">
        <v>82</v>
      </c>
    </row>
    <row r="20" spans="1:18" ht="75.599999999999994" customHeight="1" x14ac:dyDescent="0.3">
      <c r="A20" s="11">
        <v>7</v>
      </c>
      <c r="B20" s="40" t="s">
        <v>215</v>
      </c>
      <c r="C20" s="11" t="s">
        <v>118</v>
      </c>
      <c r="D20" s="83" t="s">
        <v>102</v>
      </c>
      <c r="E20" s="88" t="s">
        <v>16</v>
      </c>
      <c r="F20" s="76" t="s">
        <v>241</v>
      </c>
      <c r="G20" s="76">
        <v>31.6</v>
      </c>
      <c r="H20" s="76">
        <v>44.9</v>
      </c>
      <c r="I20" s="76">
        <v>0</v>
      </c>
      <c r="J20" s="76">
        <v>66.5</v>
      </c>
      <c r="K20" s="76">
        <v>50</v>
      </c>
      <c r="L20" s="76">
        <v>87.3</v>
      </c>
      <c r="M20" s="76">
        <v>70</v>
      </c>
      <c r="N20" s="76">
        <v>94.3</v>
      </c>
      <c r="O20" s="76">
        <v>90</v>
      </c>
      <c r="P20" s="76">
        <v>97.6</v>
      </c>
      <c r="Q20" s="76">
        <v>95</v>
      </c>
      <c r="R20" s="146">
        <v>97.6</v>
      </c>
    </row>
    <row r="21" spans="1:18" ht="54" customHeight="1" x14ac:dyDescent="0.3">
      <c r="A21" s="161">
        <v>8</v>
      </c>
      <c r="B21" s="174" t="s">
        <v>216</v>
      </c>
      <c r="C21" s="11" t="s">
        <v>131</v>
      </c>
      <c r="D21" s="18" t="s">
        <v>217</v>
      </c>
      <c r="E21" s="5" t="s">
        <v>16</v>
      </c>
      <c r="F21" s="13">
        <v>7.8</v>
      </c>
      <c r="G21" s="99">
        <v>9.8000000000000007</v>
      </c>
      <c r="H21" s="99">
        <v>16.899999999999999</v>
      </c>
      <c r="I21" s="99">
        <v>16.899999999999999</v>
      </c>
      <c r="J21" s="99">
        <v>18.3</v>
      </c>
      <c r="K21" s="13">
        <v>18.3</v>
      </c>
      <c r="L21" s="99" t="s">
        <v>241</v>
      </c>
      <c r="M21" s="99" t="s">
        <v>241</v>
      </c>
      <c r="N21" s="99" t="s">
        <v>241</v>
      </c>
      <c r="O21" s="99" t="s">
        <v>241</v>
      </c>
      <c r="P21" s="114" t="s">
        <v>241</v>
      </c>
      <c r="Q21" s="114" t="s">
        <v>241</v>
      </c>
      <c r="R21" s="114">
        <v>18.3</v>
      </c>
    </row>
    <row r="22" spans="1:18" ht="57.75" customHeight="1" x14ac:dyDescent="0.3">
      <c r="A22" s="176"/>
      <c r="B22" s="175"/>
      <c r="C22" s="11" t="s">
        <v>131</v>
      </c>
      <c r="D22" s="83" t="s">
        <v>84</v>
      </c>
      <c r="E22" s="86" t="s">
        <v>16</v>
      </c>
      <c r="F22" s="1">
        <v>4.3</v>
      </c>
      <c r="G22" s="1">
        <v>0.47</v>
      </c>
      <c r="H22" s="1">
        <v>0</v>
      </c>
      <c r="I22" s="1">
        <v>0</v>
      </c>
      <c r="J22" s="1">
        <v>0</v>
      </c>
      <c r="K22" s="1">
        <v>0</v>
      </c>
      <c r="L22" s="1" t="s">
        <v>241</v>
      </c>
      <c r="M22" s="1" t="s">
        <v>241</v>
      </c>
      <c r="N22" s="1" t="s">
        <v>241</v>
      </c>
      <c r="O22" s="1" t="s">
        <v>242</v>
      </c>
      <c r="P22" s="76" t="s">
        <v>241</v>
      </c>
      <c r="Q22" s="76" t="s">
        <v>241</v>
      </c>
      <c r="R22" s="76">
        <v>0</v>
      </c>
    </row>
    <row r="23" spans="1:18" ht="55.2" customHeight="1" x14ac:dyDescent="0.3">
      <c r="A23" s="11">
        <v>9</v>
      </c>
      <c r="B23" s="83" t="s">
        <v>218</v>
      </c>
      <c r="C23" s="11" t="s">
        <v>118</v>
      </c>
      <c r="D23" s="42" t="s">
        <v>29</v>
      </c>
      <c r="E23" s="5" t="s">
        <v>16</v>
      </c>
      <c r="F23" s="13">
        <v>70.2</v>
      </c>
      <c r="G23" s="99">
        <v>76.2</v>
      </c>
      <c r="H23" s="99">
        <v>78.2</v>
      </c>
      <c r="I23" s="99">
        <v>76.2</v>
      </c>
      <c r="J23" s="99">
        <v>80.2</v>
      </c>
      <c r="K23" s="13">
        <v>76.2</v>
      </c>
      <c r="L23" s="99">
        <v>84.3</v>
      </c>
      <c r="M23" s="99">
        <v>80.3</v>
      </c>
      <c r="N23" s="99">
        <v>86.3</v>
      </c>
      <c r="O23" s="99">
        <v>81.3</v>
      </c>
      <c r="P23" s="109">
        <v>88.9</v>
      </c>
      <c r="Q23" s="109">
        <v>83.5</v>
      </c>
      <c r="R23" s="109">
        <v>88.9</v>
      </c>
    </row>
    <row r="24" spans="1:18" ht="53.4" customHeight="1" x14ac:dyDescent="0.3">
      <c r="A24" s="11">
        <v>10</v>
      </c>
      <c r="B24" s="83" t="s">
        <v>219</v>
      </c>
      <c r="C24" s="11" t="s">
        <v>118</v>
      </c>
      <c r="D24" s="40" t="s">
        <v>134</v>
      </c>
      <c r="E24" s="8" t="s">
        <v>16</v>
      </c>
      <c r="F24" s="1">
        <v>80</v>
      </c>
      <c r="G24" s="1">
        <v>80</v>
      </c>
      <c r="H24" s="1">
        <v>80</v>
      </c>
      <c r="I24" s="1">
        <v>80</v>
      </c>
      <c r="J24" s="1">
        <v>81</v>
      </c>
      <c r="K24" s="1">
        <v>81</v>
      </c>
      <c r="L24" s="1">
        <v>82.3</v>
      </c>
      <c r="M24" s="1">
        <v>82.3</v>
      </c>
      <c r="N24" s="1">
        <v>83</v>
      </c>
      <c r="O24" s="1">
        <v>83</v>
      </c>
      <c r="P24" s="1">
        <v>83</v>
      </c>
      <c r="Q24" s="1">
        <v>83</v>
      </c>
      <c r="R24" s="1">
        <v>83</v>
      </c>
    </row>
    <row r="25" spans="1:18" ht="79.2" customHeight="1" x14ac:dyDescent="0.3">
      <c r="A25" s="11">
        <v>11</v>
      </c>
      <c r="B25" s="83" t="s">
        <v>220</v>
      </c>
      <c r="C25" s="11" t="s">
        <v>121</v>
      </c>
      <c r="D25" s="42" t="s">
        <v>30</v>
      </c>
      <c r="E25" s="5" t="s">
        <v>21</v>
      </c>
      <c r="F25" s="99">
        <v>29460</v>
      </c>
      <c r="G25" s="99">
        <v>28624</v>
      </c>
      <c r="H25" s="99">
        <v>27485</v>
      </c>
      <c r="I25" s="99">
        <v>16447</v>
      </c>
      <c r="J25" s="28">
        <v>27665</v>
      </c>
      <c r="K25" s="99">
        <v>16547</v>
      </c>
      <c r="L25" s="99">
        <v>27950</v>
      </c>
      <c r="M25" s="99">
        <v>16647</v>
      </c>
      <c r="N25" s="99">
        <v>28150</v>
      </c>
      <c r="O25" s="99">
        <v>16747</v>
      </c>
      <c r="P25" s="27">
        <v>28050</v>
      </c>
      <c r="Q25" s="112">
        <v>16747</v>
      </c>
      <c r="R25" s="112">
        <v>111415</v>
      </c>
    </row>
    <row r="26" spans="1:18" ht="27.75" customHeight="1" x14ac:dyDescent="0.3">
      <c r="A26" s="3">
        <v>12</v>
      </c>
      <c r="B26" s="163" t="s">
        <v>15</v>
      </c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64"/>
      <c r="P26" s="164"/>
      <c r="Q26" s="164"/>
      <c r="R26" s="165"/>
    </row>
    <row r="27" spans="1:18" ht="61.5" customHeight="1" x14ac:dyDescent="0.3">
      <c r="A27" s="161">
        <v>13</v>
      </c>
      <c r="B27" s="198" t="s">
        <v>234</v>
      </c>
      <c r="C27" s="11" t="s">
        <v>118</v>
      </c>
      <c r="D27" s="83" t="s">
        <v>90</v>
      </c>
      <c r="E27" s="5" t="s">
        <v>16</v>
      </c>
      <c r="F27" s="36">
        <v>84.47</v>
      </c>
      <c r="G27" s="36">
        <v>84.85</v>
      </c>
      <c r="H27" s="36">
        <v>84.9</v>
      </c>
      <c r="I27" s="36">
        <v>84.9</v>
      </c>
      <c r="J27" s="77">
        <v>80.33</v>
      </c>
      <c r="K27" s="77">
        <v>80.33</v>
      </c>
      <c r="L27" s="77">
        <v>80.5</v>
      </c>
      <c r="M27" s="77">
        <v>80.5</v>
      </c>
      <c r="N27" s="77">
        <v>80.8</v>
      </c>
      <c r="O27" s="77">
        <v>80.8</v>
      </c>
      <c r="P27" s="77">
        <v>80.8</v>
      </c>
      <c r="Q27" s="77">
        <v>80.8</v>
      </c>
      <c r="R27" s="77">
        <v>80.8</v>
      </c>
    </row>
    <row r="28" spans="1:18" ht="83.4" customHeight="1" x14ac:dyDescent="0.3">
      <c r="A28" s="197"/>
      <c r="B28" s="199"/>
      <c r="C28" s="11" t="s">
        <v>118</v>
      </c>
      <c r="D28" s="83" t="s">
        <v>213</v>
      </c>
      <c r="E28" s="86" t="s">
        <v>16</v>
      </c>
      <c r="F28" s="1">
        <v>89</v>
      </c>
      <c r="G28" s="1">
        <v>90</v>
      </c>
      <c r="H28" s="1">
        <v>100</v>
      </c>
      <c r="I28" s="1">
        <v>100</v>
      </c>
      <c r="J28" s="1">
        <v>100</v>
      </c>
      <c r="K28" s="13">
        <v>100</v>
      </c>
      <c r="L28" s="1">
        <v>100</v>
      </c>
      <c r="M28" s="1">
        <v>100</v>
      </c>
      <c r="N28" s="1">
        <v>100</v>
      </c>
      <c r="O28" s="1">
        <v>100</v>
      </c>
      <c r="P28" s="76">
        <v>100</v>
      </c>
      <c r="Q28" s="76">
        <v>100</v>
      </c>
      <c r="R28" s="76">
        <v>100</v>
      </c>
    </row>
    <row r="29" spans="1:18" ht="71.25" customHeight="1" x14ac:dyDescent="0.3">
      <c r="A29" s="162"/>
      <c r="B29" s="200"/>
      <c r="C29" s="11" t="s">
        <v>118</v>
      </c>
      <c r="D29" s="83" t="s">
        <v>214</v>
      </c>
      <c r="E29" s="5" t="s">
        <v>16</v>
      </c>
      <c r="F29" s="10">
        <v>75.13</v>
      </c>
      <c r="G29" s="5">
        <v>80.19</v>
      </c>
      <c r="H29" s="5">
        <v>80.53</v>
      </c>
      <c r="I29" s="5" t="s">
        <v>17</v>
      </c>
      <c r="J29" s="5">
        <v>81.11</v>
      </c>
      <c r="K29" s="10">
        <v>81.11</v>
      </c>
      <c r="L29" s="37">
        <v>82</v>
      </c>
      <c r="M29" s="37">
        <v>82</v>
      </c>
      <c r="N29" s="37">
        <v>82</v>
      </c>
      <c r="O29" s="1">
        <v>82</v>
      </c>
      <c r="P29" s="1">
        <v>82</v>
      </c>
      <c r="Q29" s="1">
        <v>82</v>
      </c>
      <c r="R29" s="1">
        <v>82</v>
      </c>
    </row>
    <row r="30" spans="1:18" ht="69" customHeight="1" x14ac:dyDescent="0.3">
      <c r="A30" s="92">
        <v>14</v>
      </c>
      <c r="B30" s="102" t="s">
        <v>249</v>
      </c>
      <c r="C30" s="84" t="s">
        <v>117</v>
      </c>
      <c r="D30" s="139" t="s">
        <v>239</v>
      </c>
      <c r="E30" s="93" t="s">
        <v>16</v>
      </c>
      <c r="F30" s="143">
        <v>78</v>
      </c>
      <c r="G30" s="143">
        <v>78</v>
      </c>
      <c r="H30" s="143">
        <v>79</v>
      </c>
      <c r="I30" s="143">
        <v>79</v>
      </c>
      <c r="J30" s="76">
        <v>80</v>
      </c>
      <c r="K30" s="76">
        <v>80</v>
      </c>
      <c r="L30" s="76">
        <v>80</v>
      </c>
      <c r="M30" s="76">
        <v>80</v>
      </c>
      <c r="N30" s="76">
        <v>80</v>
      </c>
      <c r="O30" s="76">
        <v>80</v>
      </c>
      <c r="P30" s="77">
        <v>80.5</v>
      </c>
      <c r="Q30" s="77">
        <v>80.5</v>
      </c>
      <c r="R30" s="77">
        <v>80.5</v>
      </c>
    </row>
    <row r="31" spans="1:18" ht="86.4" customHeight="1" x14ac:dyDescent="0.3">
      <c r="A31" s="84">
        <v>15</v>
      </c>
      <c r="B31" s="94" t="s">
        <v>86</v>
      </c>
      <c r="C31" s="98" t="s">
        <v>117</v>
      </c>
      <c r="D31" s="94" t="s">
        <v>221</v>
      </c>
      <c r="E31" s="100" t="s">
        <v>16</v>
      </c>
      <c r="F31" s="97">
        <v>20</v>
      </c>
      <c r="G31" s="97">
        <v>30</v>
      </c>
      <c r="H31" s="97">
        <v>60</v>
      </c>
      <c r="I31" s="97">
        <v>60</v>
      </c>
      <c r="J31" s="97">
        <v>100</v>
      </c>
      <c r="K31" s="97">
        <v>100</v>
      </c>
      <c r="L31" s="97">
        <v>100</v>
      </c>
      <c r="M31" s="97">
        <v>100</v>
      </c>
      <c r="N31" s="97">
        <v>100</v>
      </c>
      <c r="O31" s="97">
        <v>100</v>
      </c>
      <c r="P31" s="97">
        <v>100</v>
      </c>
      <c r="Q31" s="97">
        <v>100</v>
      </c>
      <c r="R31" s="97">
        <v>100</v>
      </c>
    </row>
    <row r="32" spans="1:18" ht="40.799999999999997" x14ac:dyDescent="0.3">
      <c r="A32" s="95"/>
      <c r="B32" s="96"/>
      <c r="C32" s="11" t="s">
        <v>118</v>
      </c>
      <c r="D32" s="24" t="s">
        <v>222</v>
      </c>
      <c r="E32" s="86" t="s">
        <v>16</v>
      </c>
      <c r="F32" s="1">
        <v>100</v>
      </c>
      <c r="G32" s="1">
        <v>100</v>
      </c>
      <c r="H32" s="1">
        <v>100</v>
      </c>
      <c r="I32" s="1">
        <v>100</v>
      </c>
      <c r="J32" s="1">
        <v>100</v>
      </c>
      <c r="K32" s="1">
        <v>100</v>
      </c>
      <c r="L32" s="1">
        <v>100</v>
      </c>
      <c r="M32" s="1">
        <v>100</v>
      </c>
      <c r="N32" s="1">
        <v>100</v>
      </c>
      <c r="O32" s="1">
        <v>100</v>
      </c>
      <c r="P32" s="97">
        <v>100</v>
      </c>
      <c r="Q32" s="97">
        <v>100</v>
      </c>
      <c r="R32" s="97">
        <v>100</v>
      </c>
    </row>
    <row r="33" spans="1:32" ht="59.25" customHeight="1" x14ac:dyDescent="0.3">
      <c r="A33" s="95"/>
      <c r="B33" s="96"/>
      <c r="C33" s="11" t="s">
        <v>118</v>
      </c>
      <c r="D33" s="83" t="s">
        <v>223</v>
      </c>
      <c r="E33" s="5" t="s">
        <v>16</v>
      </c>
      <c r="F33" s="1">
        <v>57</v>
      </c>
      <c r="G33" s="1">
        <v>72.8</v>
      </c>
      <c r="H33" s="1">
        <v>78</v>
      </c>
      <c r="I33" s="1">
        <v>78</v>
      </c>
      <c r="J33" s="1">
        <v>83.4</v>
      </c>
      <c r="K33" s="1">
        <v>83.4</v>
      </c>
      <c r="L33" s="1">
        <v>93</v>
      </c>
      <c r="M33" s="1">
        <v>93</v>
      </c>
      <c r="N33" s="1">
        <v>94.8</v>
      </c>
      <c r="O33" s="1">
        <v>94.8</v>
      </c>
      <c r="P33" s="1">
        <v>97.6</v>
      </c>
      <c r="Q33" s="1">
        <v>97.6</v>
      </c>
      <c r="R33" s="1">
        <v>97.6</v>
      </c>
    </row>
    <row r="34" spans="1:32" ht="59.25" customHeight="1" x14ac:dyDescent="0.3">
      <c r="A34" s="95"/>
      <c r="B34" s="96"/>
      <c r="C34" s="11" t="s">
        <v>118</v>
      </c>
      <c r="D34" s="83" t="s">
        <v>224</v>
      </c>
      <c r="E34" s="5" t="s">
        <v>16</v>
      </c>
      <c r="F34" s="1">
        <v>100</v>
      </c>
      <c r="G34" s="99">
        <v>98.48</v>
      </c>
      <c r="H34" s="99">
        <v>98.55</v>
      </c>
      <c r="I34" s="99">
        <v>98.55</v>
      </c>
      <c r="J34" s="99">
        <v>98.67</v>
      </c>
      <c r="K34" s="13">
        <v>98.67</v>
      </c>
      <c r="L34" s="99">
        <v>98.73</v>
      </c>
      <c r="M34" s="99">
        <v>98.73</v>
      </c>
      <c r="N34" s="99">
        <v>98.8</v>
      </c>
      <c r="O34" s="99">
        <v>98.8</v>
      </c>
      <c r="P34" s="99">
        <v>98.8</v>
      </c>
      <c r="Q34" s="99">
        <v>98.8</v>
      </c>
      <c r="R34" s="99">
        <v>98.8</v>
      </c>
    </row>
    <row r="35" spans="1:32" ht="61.5" customHeight="1" x14ac:dyDescent="0.3">
      <c r="A35" s="95"/>
      <c r="B35" s="96"/>
      <c r="C35" s="11" t="s">
        <v>118</v>
      </c>
      <c r="D35" s="83" t="s">
        <v>225</v>
      </c>
      <c r="E35" s="5" t="s">
        <v>16</v>
      </c>
      <c r="F35" s="13">
        <v>98.9</v>
      </c>
      <c r="G35" s="99">
        <v>94.84</v>
      </c>
      <c r="H35" s="99">
        <v>96.57</v>
      </c>
      <c r="I35" s="99">
        <v>96.57</v>
      </c>
      <c r="J35" s="99">
        <v>96.81</v>
      </c>
      <c r="K35" s="13">
        <v>96.81</v>
      </c>
      <c r="L35" s="99">
        <v>97.14</v>
      </c>
      <c r="M35" s="99">
        <v>97.14</v>
      </c>
      <c r="N35" s="99">
        <v>97.56</v>
      </c>
      <c r="O35" s="99">
        <v>97.56</v>
      </c>
      <c r="P35" s="99">
        <v>97.56</v>
      </c>
      <c r="Q35" s="99">
        <v>97.56</v>
      </c>
      <c r="R35" s="99">
        <v>97.56</v>
      </c>
    </row>
    <row r="36" spans="1:32" s="35" customFormat="1" ht="69.75" customHeight="1" x14ac:dyDescent="0.3">
      <c r="A36" s="79">
        <v>16</v>
      </c>
      <c r="B36" s="153" t="s">
        <v>258</v>
      </c>
      <c r="C36" s="79" t="s">
        <v>118</v>
      </c>
      <c r="D36" s="78" t="s">
        <v>99</v>
      </c>
      <c r="E36" s="33" t="s">
        <v>22</v>
      </c>
      <c r="F36" s="34" t="s">
        <v>241</v>
      </c>
      <c r="G36" s="34" t="s">
        <v>241</v>
      </c>
      <c r="H36" s="34">
        <v>30</v>
      </c>
      <c r="I36" s="34">
        <v>15</v>
      </c>
      <c r="J36" s="34">
        <v>45</v>
      </c>
      <c r="K36" s="34">
        <v>22</v>
      </c>
      <c r="L36" s="34">
        <v>30</v>
      </c>
      <c r="M36" s="34">
        <v>15</v>
      </c>
      <c r="N36" s="34">
        <v>30</v>
      </c>
      <c r="O36" s="34">
        <v>15</v>
      </c>
      <c r="P36" s="34">
        <v>30</v>
      </c>
      <c r="Q36" s="34">
        <v>15</v>
      </c>
      <c r="R36" s="125">
        <f>H36+J36+L36+N36+P36</f>
        <v>165</v>
      </c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35" customFormat="1" ht="48.75" customHeight="1" x14ac:dyDescent="0.3">
      <c r="A37" s="79">
        <v>17</v>
      </c>
      <c r="B37" s="123" t="s">
        <v>111</v>
      </c>
      <c r="C37" s="79" t="s">
        <v>117</v>
      </c>
      <c r="D37" s="78" t="s">
        <v>112</v>
      </c>
      <c r="E37" s="33" t="s">
        <v>22</v>
      </c>
      <c r="F37" s="34" t="s">
        <v>241</v>
      </c>
      <c r="G37" s="34">
        <v>2</v>
      </c>
      <c r="H37" s="34">
        <v>2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0</v>
      </c>
      <c r="O37" s="34">
        <v>0</v>
      </c>
      <c r="P37" s="34">
        <v>0</v>
      </c>
      <c r="Q37" s="34">
        <v>0</v>
      </c>
      <c r="R37" s="125">
        <v>2</v>
      </c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ht="45" customHeight="1" x14ac:dyDescent="0.3">
      <c r="A38" s="11">
        <v>18</v>
      </c>
      <c r="B38" s="89" t="s">
        <v>97</v>
      </c>
      <c r="C38" s="11" t="s">
        <v>117</v>
      </c>
      <c r="D38" s="18" t="s">
        <v>98</v>
      </c>
      <c r="E38" s="5" t="s">
        <v>21</v>
      </c>
      <c r="F38" s="32" t="s">
        <v>242</v>
      </c>
      <c r="G38" s="32" t="s">
        <v>241</v>
      </c>
      <c r="H38" s="13">
        <v>468</v>
      </c>
      <c r="I38" s="13">
        <v>468</v>
      </c>
      <c r="J38" s="13" t="s">
        <v>241</v>
      </c>
      <c r="K38" s="13" t="s">
        <v>241</v>
      </c>
      <c r="L38" s="13" t="s">
        <v>241</v>
      </c>
      <c r="M38" s="13" t="s">
        <v>241</v>
      </c>
      <c r="N38" s="13" t="s">
        <v>241</v>
      </c>
      <c r="O38" s="13" t="s">
        <v>241</v>
      </c>
      <c r="P38" s="101" t="s">
        <v>241</v>
      </c>
      <c r="Q38" s="101" t="s">
        <v>241</v>
      </c>
      <c r="R38" s="31">
        <v>468</v>
      </c>
    </row>
    <row r="39" spans="1:32" s="35" customFormat="1" ht="7.95" hidden="1" customHeight="1" x14ac:dyDescent="0.3">
      <c r="A39" s="126">
        <v>19</v>
      </c>
      <c r="B39" s="124" t="s">
        <v>110</v>
      </c>
      <c r="C39" s="127" t="s">
        <v>118</v>
      </c>
      <c r="D39" s="128" t="s">
        <v>109</v>
      </c>
      <c r="E39" s="129" t="s">
        <v>16</v>
      </c>
      <c r="F39" s="130">
        <v>0</v>
      </c>
      <c r="G39" s="130">
        <v>0</v>
      </c>
      <c r="H39" s="130">
        <v>0</v>
      </c>
      <c r="I39" s="130">
        <v>0</v>
      </c>
      <c r="J39" s="130">
        <v>0</v>
      </c>
      <c r="K39" s="130">
        <v>0</v>
      </c>
      <c r="L39" s="130">
        <v>0</v>
      </c>
      <c r="M39" s="130">
        <v>0</v>
      </c>
      <c r="N39" s="130">
        <v>0</v>
      </c>
      <c r="O39" s="130">
        <v>0</v>
      </c>
      <c r="P39" s="130">
        <v>0</v>
      </c>
      <c r="Q39" s="130">
        <v>0</v>
      </c>
      <c r="R39" s="130">
        <v>0</v>
      </c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35" customFormat="1" ht="47.25" customHeight="1" x14ac:dyDescent="0.3">
      <c r="A40" s="79">
        <v>19</v>
      </c>
      <c r="B40" s="41" t="s">
        <v>132</v>
      </c>
      <c r="C40" s="90" t="s">
        <v>118</v>
      </c>
      <c r="D40" s="18" t="s">
        <v>98</v>
      </c>
      <c r="E40" s="5" t="s">
        <v>21</v>
      </c>
      <c r="F40" s="1" t="s">
        <v>241</v>
      </c>
      <c r="G40" s="1" t="s">
        <v>241</v>
      </c>
      <c r="H40" s="1" t="s">
        <v>241</v>
      </c>
      <c r="I40" s="1" t="s">
        <v>241</v>
      </c>
      <c r="J40" s="13">
        <v>550</v>
      </c>
      <c r="K40" s="13">
        <v>550</v>
      </c>
      <c r="L40" s="13">
        <v>550</v>
      </c>
      <c r="M40" s="13">
        <v>550</v>
      </c>
      <c r="N40" s="13">
        <v>550</v>
      </c>
      <c r="O40" s="13">
        <v>550</v>
      </c>
      <c r="P40" s="105">
        <v>550</v>
      </c>
      <c r="Q40" s="105">
        <v>550</v>
      </c>
      <c r="R40" s="107">
        <v>550</v>
      </c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ht="22.5" customHeight="1" x14ac:dyDescent="0.3">
      <c r="A41" s="11">
        <v>20</v>
      </c>
      <c r="B41" s="167" t="s">
        <v>136</v>
      </c>
      <c r="C41" s="168"/>
      <c r="D41" s="168"/>
      <c r="E41" s="168"/>
      <c r="F41" s="168"/>
      <c r="G41" s="168"/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9"/>
    </row>
    <row r="42" spans="1:32" ht="71.400000000000006" x14ac:dyDescent="0.3">
      <c r="A42" s="85">
        <v>21</v>
      </c>
      <c r="B42" s="24" t="s">
        <v>93</v>
      </c>
      <c r="C42" s="90" t="s">
        <v>118</v>
      </c>
      <c r="D42" s="91" t="s">
        <v>100</v>
      </c>
      <c r="E42" s="88" t="s">
        <v>16</v>
      </c>
      <c r="F42" s="76" t="s">
        <v>241</v>
      </c>
      <c r="G42" s="76">
        <v>31.6</v>
      </c>
      <c r="H42" s="76">
        <v>44.9</v>
      </c>
      <c r="I42" s="76">
        <v>0</v>
      </c>
      <c r="J42" s="76">
        <v>66.5</v>
      </c>
      <c r="K42" s="76">
        <v>50</v>
      </c>
      <c r="L42" s="76">
        <v>87.3</v>
      </c>
      <c r="M42" s="76">
        <v>70</v>
      </c>
      <c r="N42" s="76">
        <v>94.3</v>
      </c>
      <c r="O42" s="76">
        <v>90</v>
      </c>
      <c r="P42" s="76">
        <v>97.6</v>
      </c>
      <c r="Q42" s="76">
        <v>95</v>
      </c>
      <c r="R42" s="132">
        <v>97.6</v>
      </c>
    </row>
    <row r="43" spans="1:32" ht="81.599999999999994" x14ac:dyDescent="0.3">
      <c r="A43" s="11">
        <v>22</v>
      </c>
      <c r="B43" s="24" t="s">
        <v>32</v>
      </c>
      <c r="C43" s="90" t="s">
        <v>123</v>
      </c>
      <c r="D43" s="91" t="s">
        <v>101</v>
      </c>
      <c r="E43" s="88" t="s">
        <v>16</v>
      </c>
      <c r="F43" s="76" t="s">
        <v>241</v>
      </c>
      <c r="G43" s="26">
        <v>5.3</v>
      </c>
      <c r="H43" s="26">
        <v>24.7</v>
      </c>
      <c r="I43" s="26">
        <v>0</v>
      </c>
      <c r="J43" s="26">
        <v>42.4</v>
      </c>
      <c r="K43" s="26">
        <v>35</v>
      </c>
      <c r="L43" s="26">
        <v>64.7</v>
      </c>
      <c r="M43" s="26">
        <v>55</v>
      </c>
      <c r="N43" s="26">
        <v>77.599999999999994</v>
      </c>
      <c r="O43" s="26">
        <v>68</v>
      </c>
      <c r="P43" s="26">
        <v>88.8</v>
      </c>
      <c r="Q43" s="26">
        <v>80</v>
      </c>
      <c r="R43" s="26">
        <v>88.8</v>
      </c>
    </row>
    <row r="44" spans="1:32" ht="72.75" customHeight="1" x14ac:dyDescent="0.3">
      <c r="A44" s="11">
        <v>23</v>
      </c>
      <c r="B44" s="91" t="s">
        <v>33</v>
      </c>
      <c r="C44" s="90" t="s">
        <v>123</v>
      </c>
      <c r="D44" s="91" t="s">
        <v>34</v>
      </c>
      <c r="E44" s="88" t="s">
        <v>18</v>
      </c>
      <c r="F44" s="87" t="s">
        <v>242</v>
      </c>
      <c r="G44" s="25">
        <v>9</v>
      </c>
      <c r="H44" s="25">
        <v>42</v>
      </c>
      <c r="I44" s="25">
        <v>0</v>
      </c>
      <c r="J44" s="25">
        <v>72</v>
      </c>
      <c r="K44" s="133">
        <v>58</v>
      </c>
      <c r="L44" s="25">
        <v>110</v>
      </c>
      <c r="M44" s="25">
        <v>92</v>
      </c>
      <c r="N44" s="25">
        <v>132</v>
      </c>
      <c r="O44" s="25">
        <v>121</v>
      </c>
      <c r="P44" s="25">
        <v>151</v>
      </c>
      <c r="Q44" s="25">
        <v>142</v>
      </c>
      <c r="R44" s="25">
        <v>151</v>
      </c>
    </row>
    <row r="45" spans="1:32" ht="69.75" customHeight="1" x14ac:dyDescent="0.3">
      <c r="A45" s="84">
        <v>24</v>
      </c>
      <c r="B45" s="91" t="s">
        <v>104</v>
      </c>
      <c r="C45" s="90" t="s">
        <v>124</v>
      </c>
      <c r="D45" s="24" t="s">
        <v>106</v>
      </c>
      <c r="E45" s="27" t="s">
        <v>22</v>
      </c>
      <c r="F45" s="31" t="s">
        <v>241</v>
      </c>
      <c r="G45" s="27">
        <v>52</v>
      </c>
      <c r="H45" s="27">
        <v>82</v>
      </c>
      <c r="I45" s="27" t="s">
        <v>241</v>
      </c>
      <c r="J45" s="27" t="s">
        <v>241</v>
      </c>
      <c r="K45" s="131" t="s">
        <v>241</v>
      </c>
      <c r="L45" s="131" t="s">
        <v>241</v>
      </c>
      <c r="M45" s="131" t="s">
        <v>241</v>
      </c>
      <c r="N45" s="131" t="s">
        <v>241</v>
      </c>
      <c r="O45" s="131" t="s">
        <v>241</v>
      </c>
      <c r="P45" s="131" t="s">
        <v>241</v>
      </c>
      <c r="Q45" s="131" t="s">
        <v>241</v>
      </c>
      <c r="R45" s="131">
        <v>82</v>
      </c>
    </row>
    <row r="46" spans="1:32" ht="61.95" customHeight="1" x14ac:dyDescent="0.3">
      <c r="A46" s="84">
        <v>25</v>
      </c>
      <c r="B46" s="91" t="s">
        <v>105</v>
      </c>
      <c r="C46" s="90" t="s">
        <v>125</v>
      </c>
      <c r="D46" s="24" t="s">
        <v>107</v>
      </c>
      <c r="E46" s="27" t="s">
        <v>18</v>
      </c>
      <c r="F46" s="31" t="s">
        <v>241</v>
      </c>
      <c r="G46" s="27">
        <v>52</v>
      </c>
      <c r="H46" s="27">
        <v>82</v>
      </c>
      <c r="I46" s="27" t="s">
        <v>241</v>
      </c>
      <c r="J46" s="27" t="s">
        <v>242</v>
      </c>
      <c r="K46" s="131" t="s">
        <v>241</v>
      </c>
      <c r="L46" s="131" t="s">
        <v>241</v>
      </c>
      <c r="M46" s="131" t="s">
        <v>241</v>
      </c>
      <c r="N46" s="131" t="s">
        <v>241</v>
      </c>
      <c r="O46" s="131" t="s">
        <v>241</v>
      </c>
      <c r="P46" s="131" t="s">
        <v>241</v>
      </c>
      <c r="Q46" s="131" t="s">
        <v>241</v>
      </c>
      <c r="R46" s="131">
        <v>82</v>
      </c>
    </row>
    <row r="47" spans="1:32" ht="81" customHeight="1" x14ac:dyDescent="0.3">
      <c r="A47" s="84">
        <v>26</v>
      </c>
      <c r="B47" s="91" t="s">
        <v>135</v>
      </c>
      <c r="C47" s="90" t="s">
        <v>123</v>
      </c>
      <c r="D47" s="24" t="s">
        <v>108</v>
      </c>
      <c r="E47" s="27" t="s">
        <v>18</v>
      </c>
      <c r="F47" s="31" t="s">
        <v>241</v>
      </c>
      <c r="G47" s="31" t="s">
        <v>241</v>
      </c>
      <c r="H47" s="31" t="s">
        <v>241</v>
      </c>
      <c r="I47" s="31" t="s">
        <v>241</v>
      </c>
      <c r="J47" s="27">
        <v>107</v>
      </c>
      <c r="K47" s="131">
        <v>80</v>
      </c>
      <c r="L47" s="132">
        <v>130</v>
      </c>
      <c r="M47" s="132">
        <v>110</v>
      </c>
      <c r="N47" s="132">
        <v>149</v>
      </c>
      <c r="O47" s="132">
        <v>135</v>
      </c>
      <c r="P47" s="132">
        <v>164</v>
      </c>
      <c r="Q47" s="132">
        <v>153</v>
      </c>
      <c r="R47" s="132">
        <v>164</v>
      </c>
    </row>
    <row r="48" spans="1:32" ht="87" customHeight="1" x14ac:dyDescent="0.3">
      <c r="A48" s="11">
        <v>27</v>
      </c>
      <c r="B48" s="152" t="s">
        <v>256</v>
      </c>
      <c r="C48" s="151" t="s">
        <v>123</v>
      </c>
      <c r="D48" s="24" t="s">
        <v>257</v>
      </c>
      <c r="E48" s="27" t="s">
        <v>18</v>
      </c>
      <c r="F48" s="31" t="s">
        <v>241</v>
      </c>
      <c r="G48" s="31" t="s">
        <v>241</v>
      </c>
      <c r="H48" s="31" t="s">
        <v>241</v>
      </c>
      <c r="I48" s="31" t="s">
        <v>241</v>
      </c>
      <c r="J48" s="27">
        <v>5</v>
      </c>
      <c r="K48" s="149">
        <v>0</v>
      </c>
      <c r="L48" s="150" t="s">
        <v>241</v>
      </c>
      <c r="M48" s="150" t="s">
        <v>241</v>
      </c>
      <c r="N48" s="150" t="s">
        <v>241</v>
      </c>
      <c r="O48" s="150" t="s">
        <v>241</v>
      </c>
      <c r="P48" s="150" t="s">
        <v>241</v>
      </c>
      <c r="Q48" s="150" t="s">
        <v>241</v>
      </c>
      <c r="R48" s="150">
        <v>5</v>
      </c>
    </row>
    <row r="49" spans="1:18" x14ac:dyDescent="0.3">
      <c r="A49" s="11">
        <v>28</v>
      </c>
      <c r="B49" s="170" t="s">
        <v>25</v>
      </c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2"/>
    </row>
    <row r="50" spans="1:18" ht="51" x14ac:dyDescent="0.3">
      <c r="A50" s="161">
        <v>29</v>
      </c>
      <c r="B50" s="174" t="s">
        <v>77</v>
      </c>
      <c r="C50" s="64" t="s">
        <v>131</v>
      </c>
      <c r="D50" s="40" t="s">
        <v>226</v>
      </c>
      <c r="E50" s="86" t="s">
        <v>16</v>
      </c>
      <c r="F50" s="88">
        <v>7.8</v>
      </c>
      <c r="G50" s="88">
        <v>9.8000000000000007</v>
      </c>
      <c r="H50" s="74">
        <v>16.899999999999999</v>
      </c>
      <c r="I50" s="74">
        <v>16.899999999999999</v>
      </c>
      <c r="J50" s="74">
        <v>18.3</v>
      </c>
      <c r="K50" s="74">
        <v>18.3</v>
      </c>
      <c r="L50" s="74" t="s">
        <v>242</v>
      </c>
      <c r="M50" s="74" t="s">
        <v>242</v>
      </c>
      <c r="N50" s="74" t="s">
        <v>242</v>
      </c>
      <c r="O50" s="74" t="s">
        <v>241</v>
      </c>
      <c r="P50" s="76" t="s">
        <v>241</v>
      </c>
      <c r="Q50" s="76" t="s">
        <v>241</v>
      </c>
      <c r="R50" s="74">
        <v>18.3</v>
      </c>
    </row>
    <row r="51" spans="1:18" ht="52.95" customHeight="1" x14ac:dyDescent="0.3">
      <c r="A51" s="173"/>
      <c r="B51" s="175"/>
      <c r="C51" s="64" t="s">
        <v>131</v>
      </c>
      <c r="D51" s="40" t="s">
        <v>181</v>
      </c>
      <c r="E51" s="86" t="s">
        <v>16</v>
      </c>
      <c r="F51" s="88">
        <v>4.3</v>
      </c>
      <c r="G51" s="88">
        <v>0.47</v>
      </c>
      <c r="H51" s="74">
        <v>0</v>
      </c>
      <c r="I51" s="74">
        <v>0</v>
      </c>
      <c r="J51" s="74">
        <v>0</v>
      </c>
      <c r="K51" s="74">
        <v>0</v>
      </c>
      <c r="L51" s="74" t="s">
        <v>242</v>
      </c>
      <c r="M51" s="74" t="s">
        <v>242</v>
      </c>
      <c r="N51" s="74" t="s">
        <v>242</v>
      </c>
      <c r="O51" s="74" t="s">
        <v>241</v>
      </c>
      <c r="P51" s="76" t="s">
        <v>241</v>
      </c>
      <c r="Q51" s="76" t="s">
        <v>241</v>
      </c>
      <c r="R51" s="74">
        <v>0</v>
      </c>
    </row>
    <row r="52" spans="1:18" ht="57.75" customHeight="1" x14ac:dyDescent="0.3">
      <c r="A52" s="161">
        <v>30</v>
      </c>
      <c r="B52" s="174" t="s">
        <v>140</v>
      </c>
      <c r="C52" s="64" t="s">
        <v>131</v>
      </c>
      <c r="D52" s="40" t="s">
        <v>182</v>
      </c>
      <c r="E52" s="86" t="s">
        <v>22</v>
      </c>
      <c r="F52" s="117">
        <v>1</v>
      </c>
      <c r="G52" s="117">
        <v>0</v>
      </c>
      <c r="H52" s="117">
        <v>0</v>
      </c>
      <c r="I52" s="117">
        <v>0</v>
      </c>
      <c r="J52" s="117">
        <v>0</v>
      </c>
      <c r="K52" s="117">
        <v>0</v>
      </c>
      <c r="L52" s="74" t="s">
        <v>242</v>
      </c>
      <c r="M52" s="74" t="s">
        <v>242</v>
      </c>
      <c r="N52" s="74" t="s">
        <v>242</v>
      </c>
      <c r="O52" s="74" t="s">
        <v>241</v>
      </c>
      <c r="P52" s="76" t="s">
        <v>241</v>
      </c>
      <c r="Q52" s="76" t="s">
        <v>241</v>
      </c>
      <c r="R52" s="76">
        <v>0</v>
      </c>
    </row>
    <row r="53" spans="1:18" ht="61.5" customHeight="1" x14ac:dyDescent="0.3">
      <c r="A53" s="162"/>
      <c r="B53" s="175"/>
      <c r="C53" s="64" t="s">
        <v>131</v>
      </c>
      <c r="D53" s="40" t="s">
        <v>183</v>
      </c>
      <c r="E53" s="86" t="s">
        <v>22</v>
      </c>
      <c r="F53" s="117">
        <v>13</v>
      </c>
      <c r="G53" s="117">
        <v>21</v>
      </c>
      <c r="H53" s="117">
        <v>6</v>
      </c>
      <c r="I53" s="117">
        <v>0</v>
      </c>
      <c r="J53" s="117">
        <v>13</v>
      </c>
      <c r="K53" s="117">
        <v>0</v>
      </c>
      <c r="L53" s="74" t="s">
        <v>242</v>
      </c>
      <c r="M53" s="74" t="s">
        <v>242</v>
      </c>
      <c r="N53" s="74" t="s">
        <v>242</v>
      </c>
      <c r="O53" s="74" t="s">
        <v>241</v>
      </c>
      <c r="P53" s="76" t="s">
        <v>241</v>
      </c>
      <c r="Q53" s="76" t="s">
        <v>241</v>
      </c>
      <c r="R53" s="117">
        <v>19</v>
      </c>
    </row>
    <row r="54" spans="1:18" ht="58.5" customHeight="1" x14ac:dyDescent="0.3">
      <c r="A54" s="11">
        <v>31</v>
      </c>
      <c r="B54" s="40" t="s">
        <v>141</v>
      </c>
      <c r="C54" s="64" t="s">
        <v>131</v>
      </c>
      <c r="D54" s="115" t="s">
        <v>189</v>
      </c>
      <c r="E54" s="86" t="s">
        <v>22</v>
      </c>
      <c r="F54" s="117">
        <v>0</v>
      </c>
      <c r="G54" s="117">
        <v>0</v>
      </c>
      <c r="H54" s="117">
        <v>0</v>
      </c>
      <c r="I54" s="117">
        <v>0</v>
      </c>
      <c r="J54" s="117">
        <v>0</v>
      </c>
      <c r="K54" s="117">
        <v>0</v>
      </c>
      <c r="L54" s="74" t="s">
        <v>242</v>
      </c>
      <c r="M54" s="74" t="s">
        <v>242</v>
      </c>
      <c r="N54" s="74" t="s">
        <v>242</v>
      </c>
      <c r="O54" s="74" t="s">
        <v>241</v>
      </c>
      <c r="P54" s="76" t="s">
        <v>241</v>
      </c>
      <c r="Q54" s="76" t="s">
        <v>241</v>
      </c>
      <c r="R54" s="76">
        <v>0</v>
      </c>
    </row>
    <row r="55" spans="1:18" ht="60.75" customHeight="1" x14ac:dyDescent="0.3">
      <c r="A55" s="11">
        <v>32</v>
      </c>
      <c r="B55" s="83" t="s">
        <v>229</v>
      </c>
      <c r="C55" s="64" t="s">
        <v>131</v>
      </c>
      <c r="D55" s="40" t="s">
        <v>190</v>
      </c>
      <c r="E55" s="86" t="s">
        <v>22</v>
      </c>
      <c r="F55" s="117">
        <v>0</v>
      </c>
      <c r="G55" s="117">
        <v>0</v>
      </c>
      <c r="H55" s="117">
        <v>0</v>
      </c>
      <c r="I55" s="117">
        <v>0</v>
      </c>
      <c r="J55" s="117">
        <v>0</v>
      </c>
      <c r="K55" s="75">
        <v>0</v>
      </c>
      <c r="L55" s="74" t="s">
        <v>242</v>
      </c>
      <c r="M55" s="74" t="s">
        <v>242</v>
      </c>
      <c r="N55" s="74" t="s">
        <v>242</v>
      </c>
      <c r="O55" s="74" t="s">
        <v>241</v>
      </c>
      <c r="P55" s="76" t="s">
        <v>241</v>
      </c>
      <c r="Q55" s="76" t="s">
        <v>241</v>
      </c>
      <c r="R55" s="76">
        <v>0</v>
      </c>
    </row>
    <row r="56" spans="1:18" ht="118.2" customHeight="1" x14ac:dyDescent="0.3">
      <c r="A56" s="11">
        <v>33</v>
      </c>
      <c r="B56" s="57" t="s">
        <v>259</v>
      </c>
      <c r="C56" s="64" t="s">
        <v>131</v>
      </c>
      <c r="D56" s="122" t="s">
        <v>191</v>
      </c>
      <c r="E56" s="116" t="s">
        <v>16</v>
      </c>
      <c r="F56" s="76">
        <v>90</v>
      </c>
      <c r="G56" s="76">
        <v>100</v>
      </c>
      <c r="H56" s="76">
        <v>26</v>
      </c>
      <c r="I56" s="76">
        <v>0</v>
      </c>
      <c r="J56" s="76">
        <v>100</v>
      </c>
      <c r="K56" s="76">
        <v>26</v>
      </c>
      <c r="L56" s="74" t="s">
        <v>242</v>
      </c>
      <c r="M56" s="74" t="s">
        <v>242</v>
      </c>
      <c r="N56" s="74" t="s">
        <v>242</v>
      </c>
      <c r="O56" s="74" t="s">
        <v>241</v>
      </c>
      <c r="P56" s="76" t="s">
        <v>241</v>
      </c>
      <c r="Q56" s="76" t="s">
        <v>241</v>
      </c>
      <c r="R56" s="76">
        <v>100</v>
      </c>
    </row>
    <row r="57" spans="1:18" x14ac:dyDescent="0.3">
      <c r="A57" s="11">
        <v>34</v>
      </c>
      <c r="B57" s="163" t="s">
        <v>23</v>
      </c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  <c r="O57" s="164"/>
      <c r="P57" s="164"/>
      <c r="Q57" s="164"/>
      <c r="R57" s="165"/>
    </row>
    <row r="58" spans="1:18" ht="72" customHeight="1" x14ac:dyDescent="0.3">
      <c r="A58" s="11">
        <v>35</v>
      </c>
      <c r="B58" s="83" t="s">
        <v>35</v>
      </c>
      <c r="C58" s="11" t="s">
        <v>118</v>
      </c>
      <c r="D58" s="40" t="s">
        <v>36</v>
      </c>
      <c r="E58" s="86" t="s">
        <v>16</v>
      </c>
      <c r="F58" s="13">
        <v>70.2</v>
      </c>
      <c r="G58" s="86">
        <v>76.2</v>
      </c>
      <c r="H58" s="86">
        <v>78.2</v>
      </c>
      <c r="I58" s="86">
        <v>76.2</v>
      </c>
      <c r="J58" s="86">
        <v>80.2</v>
      </c>
      <c r="K58" s="13">
        <v>76.2</v>
      </c>
      <c r="L58" s="86">
        <v>84.3</v>
      </c>
      <c r="M58" s="86">
        <v>80.3</v>
      </c>
      <c r="N58" s="86">
        <v>86.3</v>
      </c>
      <c r="O58" s="86">
        <v>81.3</v>
      </c>
      <c r="P58" s="109">
        <v>88.9</v>
      </c>
      <c r="Q58" s="109">
        <v>83.5</v>
      </c>
      <c r="R58" s="109">
        <v>88.9</v>
      </c>
    </row>
    <row r="59" spans="1:18" ht="75" customHeight="1" x14ac:dyDescent="0.3">
      <c r="A59" s="11">
        <v>36</v>
      </c>
      <c r="B59" s="40" t="s">
        <v>37</v>
      </c>
      <c r="C59" s="11" t="s">
        <v>118</v>
      </c>
      <c r="D59" s="42" t="s">
        <v>38</v>
      </c>
      <c r="E59" s="86" t="s">
        <v>16</v>
      </c>
      <c r="F59" s="13">
        <v>0.2</v>
      </c>
      <c r="G59" s="86">
        <v>0.15</v>
      </c>
      <c r="H59" s="23">
        <v>0.14000000000000001</v>
      </c>
      <c r="I59" s="23">
        <v>0.14000000000000001</v>
      </c>
      <c r="J59" s="86">
        <v>0.13</v>
      </c>
      <c r="K59" s="13">
        <v>0.13</v>
      </c>
      <c r="L59" s="86">
        <v>0.1</v>
      </c>
      <c r="M59" s="86">
        <v>0.1</v>
      </c>
      <c r="N59" s="86">
        <v>0.09</v>
      </c>
      <c r="O59" s="86">
        <v>0.09</v>
      </c>
      <c r="P59" s="109">
        <v>0.09</v>
      </c>
      <c r="Q59" s="109">
        <v>0.09</v>
      </c>
      <c r="R59" s="109">
        <v>0.09</v>
      </c>
    </row>
    <row r="60" spans="1:18" ht="51" x14ac:dyDescent="0.3">
      <c r="A60" s="161">
        <v>37</v>
      </c>
      <c r="B60" s="174" t="s">
        <v>39</v>
      </c>
      <c r="C60" s="3" t="s">
        <v>126</v>
      </c>
      <c r="D60" s="42" t="s">
        <v>40</v>
      </c>
      <c r="E60" s="86" t="s">
        <v>16</v>
      </c>
      <c r="F60" s="13">
        <v>0.08</v>
      </c>
      <c r="G60" s="86">
        <v>0.05</v>
      </c>
      <c r="H60" s="86">
        <v>0.05</v>
      </c>
      <c r="I60" s="86">
        <v>0.05</v>
      </c>
      <c r="J60" s="86">
        <v>0.04</v>
      </c>
      <c r="K60" s="13">
        <v>0.04</v>
      </c>
      <c r="L60" s="86">
        <v>0.04</v>
      </c>
      <c r="M60" s="86">
        <v>0.04</v>
      </c>
      <c r="N60" s="86">
        <v>0.04</v>
      </c>
      <c r="O60" s="86">
        <v>0.04</v>
      </c>
      <c r="P60" s="109">
        <v>0.04</v>
      </c>
      <c r="Q60" s="109">
        <v>0.04</v>
      </c>
      <c r="R60" s="109">
        <v>0.04</v>
      </c>
    </row>
    <row r="61" spans="1:18" ht="72.75" customHeight="1" x14ac:dyDescent="0.3">
      <c r="A61" s="176"/>
      <c r="B61" s="175"/>
      <c r="C61" s="3" t="s">
        <v>127</v>
      </c>
      <c r="D61" s="42" t="s">
        <v>41</v>
      </c>
      <c r="E61" s="86" t="s">
        <v>16</v>
      </c>
      <c r="F61" s="13">
        <v>30.7</v>
      </c>
      <c r="G61" s="23">
        <v>16</v>
      </c>
      <c r="H61" s="23">
        <v>34</v>
      </c>
      <c r="I61" s="23">
        <v>16</v>
      </c>
      <c r="J61" s="86">
        <v>36.6</v>
      </c>
      <c r="K61" s="23">
        <v>17</v>
      </c>
      <c r="L61" s="86">
        <v>37.6</v>
      </c>
      <c r="M61" s="23">
        <v>18</v>
      </c>
      <c r="N61" s="86">
        <v>39.6</v>
      </c>
      <c r="O61" s="23">
        <v>19</v>
      </c>
      <c r="P61" s="109">
        <v>42.3</v>
      </c>
      <c r="Q61" s="109">
        <v>21.2</v>
      </c>
      <c r="R61" s="109">
        <v>42.3</v>
      </c>
    </row>
    <row r="62" spans="1:18" ht="58.5" customHeight="1" x14ac:dyDescent="0.3">
      <c r="A62" s="11">
        <v>38</v>
      </c>
      <c r="B62" s="83" t="s">
        <v>42</v>
      </c>
      <c r="C62" s="136" t="s">
        <v>118</v>
      </c>
      <c r="D62" s="39" t="s">
        <v>43</v>
      </c>
      <c r="E62" s="135" t="s">
        <v>16</v>
      </c>
      <c r="F62" s="134">
        <v>70.2</v>
      </c>
      <c r="G62" s="135">
        <v>76.2</v>
      </c>
      <c r="H62" s="135">
        <v>78.2</v>
      </c>
      <c r="I62" s="135">
        <v>76.2</v>
      </c>
      <c r="J62" s="135">
        <v>80.2</v>
      </c>
      <c r="K62" s="134">
        <v>76.2</v>
      </c>
      <c r="L62" s="135">
        <v>84.3</v>
      </c>
      <c r="M62" s="135">
        <v>80.3</v>
      </c>
      <c r="N62" s="135">
        <v>85.3</v>
      </c>
      <c r="O62" s="135">
        <v>80.3</v>
      </c>
      <c r="P62" s="135">
        <v>87.4</v>
      </c>
      <c r="Q62" s="135">
        <v>82.3</v>
      </c>
      <c r="R62" s="135">
        <v>87.4</v>
      </c>
    </row>
    <row r="63" spans="1:18" ht="66" customHeight="1" x14ac:dyDescent="0.3">
      <c r="A63" s="161">
        <v>39</v>
      </c>
      <c r="B63" s="177" t="s">
        <v>44</v>
      </c>
      <c r="C63" s="201" t="s">
        <v>123</v>
      </c>
      <c r="D63" s="174" t="s">
        <v>232</v>
      </c>
      <c r="E63" s="159" t="s">
        <v>16</v>
      </c>
      <c r="F63" s="157">
        <v>37.6</v>
      </c>
      <c r="G63" s="159">
        <v>22.9</v>
      </c>
      <c r="H63" s="159">
        <v>43.4</v>
      </c>
      <c r="I63" s="159">
        <v>24.5</v>
      </c>
      <c r="J63" s="159">
        <v>46.4</v>
      </c>
      <c r="K63" s="157">
        <v>25.6</v>
      </c>
      <c r="L63" s="159">
        <v>48.1</v>
      </c>
      <c r="M63" s="159">
        <v>27.3</v>
      </c>
      <c r="N63" s="159">
        <v>49.1</v>
      </c>
      <c r="O63" s="159">
        <v>28.3</v>
      </c>
      <c r="P63" s="182">
        <v>53.7</v>
      </c>
      <c r="Q63" s="203">
        <v>29</v>
      </c>
      <c r="R63" s="182">
        <v>53.7</v>
      </c>
    </row>
    <row r="64" spans="1:18" ht="73.2" hidden="1" customHeight="1" x14ac:dyDescent="0.3">
      <c r="A64" s="176"/>
      <c r="B64" s="178"/>
      <c r="C64" s="202"/>
      <c r="D64" s="175"/>
      <c r="E64" s="160"/>
      <c r="F64" s="158"/>
      <c r="G64" s="160"/>
      <c r="H64" s="160"/>
      <c r="I64" s="160"/>
      <c r="J64" s="160"/>
      <c r="K64" s="158"/>
      <c r="L64" s="160"/>
      <c r="M64" s="160"/>
      <c r="N64" s="160"/>
      <c r="O64" s="160"/>
      <c r="P64" s="183"/>
      <c r="Q64" s="204"/>
      <c r="R64" s="183"/>
    </row>
    <row r="65" spans="1:18" ht="51.6" customHeight="1" x14ac:dyDescent="0.3">
      <c r="A65" s="161">
        <v>40</v>
      </c>
      <c r="B65" s="161" t="s">
        <v>45</v>
      </c>
      <c r="C65" s="161" t="s">
        <v>117</v>
      </c>
      <c r="D65" s="40" t="s">
        <v>47</v>
      </c>
      <c r="E65" s="144" t="s">
        <v>16</v>
      </c>
      <c r="F65" s="1">
        <v>56</v>
      </c>
      <c r="G65" s="1">
        <v>56</v>
      </c>
      <c r="H65" s="1">
        <v>64</v>
      </c>
      <c r="I65" s="1">
        <v>64</v>
      </c>
      <c r="J65" s="1">
        <v>68</v>
      </c>
      <c r="K65" s="1">
        <v>68</v>
      </c>
      <c r="L65" s="1">
        <v>70</v>
      </c>
      <c r="M65" s="1">
        <v>70</v>
      </c>
      <c r="N65" s="1">
        <v>72</v>
      </c>
      <c r="O65" s="1">
        <v>72</v>
      </c>
      <c r="P65" s="76">
        <v>75</v>
      </c>
      <c r="Q65" s="76">
        <v>75</v>
      </c>
      <c r="R65" s="76">
        <v>75</v>
      </c>
    </row>
    <row r="66" spans="1:18" ht="43.95" customHeight="1" x14ac:dyDescent="0.3">
      <c r="A66" s="162"/>
      <c r="B66" s="162"/>
      <c r="C66" s="162"/>
      <c r="D66" s="40" t="s">
        <v>48</v>
      </c>
      <c r="E66" s="144" t="s">
        <v>16</v>
      </c>
      <c r="F66" s="1">
        <v>95</v>
      </c>
      <c r="G66" s="1">
        <v>95</v>
      </c>
      <c r="H66" s="1">
        <v>100</v>
      </c>
      <c r="I66" s="1">
        <v>100</v>
      </c>
      <c r="J66" s="1">
        <v>100</v>
      </c>
      <c r="K66" s="1">
        <v>100</v>
      </c>
      <c r="L66" s="1">
        <v>100</v>
      </c>
      <c r="M66" s="1">
        <v>100</v>
      </c>
      <c r="N66" s="1">
        <v>100</v>
      </c>
      <c r="O66" s="1">
        <v>100</v>
      </c>
      <c r="P66" s="76">
        <v>100</v>
      </c>
      <c r="Q66" s="76">
        <v>100</v>
      </c>
      <c r="R66" s="76">
        <v>100</v>
      </c>
    </row>
    <row r="67" spans="1:18" ht="62.25" customHeight="1" x14ac:dyDescent="0.3">
      <c r="A67" s="11">
        <v>41</v>
      </c>
      <c r="B67" s="147" t="s">
        <v>245</v>
      </c>
      <c r="C67" s="11" t="s">
        <v>117</v>
      </c>
      <c r="D67" s="42" t="s">
        <v>46</v>
      </c>
      <c r="E67" s="86" t="s">
        <v>22</v>
      </c>
      <c r="F67" s="13">
        <v>63</v>
      </c>
      <c r="G67" s="86">
        <v>69</v>
      </c>
      <c r="H67" s="86">
        <v>71</v>
      </c>
      <c r="I67" s="86">
        <v>71</v>
      </c>
      <c r="J67" s="86">
        <v>71</v>
      </c>
      <c r="K67" s="13">
        <v>71</v>
      </c>
      <c r="L67" s="86">
        <v>71</v>
      </c>
      <c r="M67" s="86">
        <v>71</v>
      </c>
      <c r="N67" s="86">
        <v>71</v>
      </c>
      <c r="O67" s="86">
        <v>71</v>
      </c>
      <c r="P67" s="109">
        <v>71</v>
      </c>
      <c r="Q67" s="109">
        <v>71</v>
      </c>
      <c r="R67" s="109">
        <v>71</v>
      </c>
    </row>
    <row r="68" spans="1:18" ht="62.25" customHeight="1" x14ac:dyDescent="0.3">
      <c r="A68" s="11">
        <v>42</v>
      </c>
      <c r="B68" s="83" t="s">
        <v>130</v>
      </c>
      <c r="C68" s="11" t="s">
        <v>117</v>
      </c>
      <c r="D68" s="40" t="s">
        <v>49</v>
      </c>
      <c r="E68" s="8" t="s">
        <v>16</v>
      </c>
      <c r="F68" s="1">
        <v>80</v>
      </c>
      <c r="G68" s="1">
        <v>80</v>
      </c>
      <c r="H68" s="1">
        <v>80</v>
      </c>
      <c r="I68" s="1">
        <v>80</v>
      </c>
      <c r="J68" s="1">
        <v>81</v>
      </c>
      <c r="K68" s="1">
        <v>81</v>
      </c>
      <c r="L68" s="1">
        <v>82.3</v>
      </c>
      <c r="M68" s="1">
        <v>82.3</v>
      </c>
      <c r="N68" s="1">
        <v>83</v>
      </c>
      <c r="O68" s="1">
        <v>83</v>
      </c>
      <c r="P68" s="1">
        <v>83</v>
      </c>
      <c r="Q68" s="1">
        <v>83</v>
      </c>
      <c r="R68" s="1">
        <v>83</v>
      </c>
    </row>
    <row r="69" spans="1:18" ht="97.5" customHeight="1" x14ac:dyDescent="0.3">
      <c r="A69" s="11">
        <v>43</v>
      </c>
      <c r="B69" s="83" t="s">
        <v>50</v>
      </c>
      <c r="C69" s="11" t="s">
        <v>117</v>
      </c>
      <c r="D69" s="40" t="s">
        <v>51</v>
      </c>
      <c r="E69" s="5" t="s">
        <v>16</v>
      </c>
      <c r="F69" s="1">
        <v>69</v>
      </c>
      <c r="G69" s="1">
        <v>69</v>
      </c>
      <c r="H69" s="1">
        <v>70</v>
      </c>
      <c r="I69" s="1">
        <v>70</v>
      </c>
      <c r="J69" s="1">
        <v>90</v>
      </c>
      <c r="K69" s="1">
        <v>90</v>
      </c>
      <c r="L69" s="1">
        <v>100</v>
      </c>
      <c r="M69" s="1">
        <v>100</v>
      </c>
      <c r="N69" s="1">
        <v>100</v>
      </c>
      <c r="O69" s="1">
        <v>100</v>
      </c>
      <c r="P69" s="1">
        <v>100</v>
      </c>
      <c r="Q69" s="1">
        <v>100</v>
      </c>
      <c r="R69" s="1">
        <v>100</v>
      </c>
    </row>
    <row r="70" spans="1:18" ht="93" customHeight="1" x14ac:dyDescent="0.3">
      <c r="A70" s="11">
        <v>44</v>
      </c>
      <c r="B70" s="108" t="s">
        <v>227</v>
      </c>
      <c r="C70" s="11" t="s">
        <v>118</v>
      </c>
      <c r="D70" s="108" t="s">
        <v>228</v>
      </c>
      <c r="E70" s="5" t="s">
        <v>16</v>
      </c>
      <c r="F70" s="1">
        <v>68</v>
      </c>
      <c r="G70" s="1">
        <v>68</v>
      </c>
      <c r="H70" s="1">
        <v>70</v>
      </c>
      <c r="I70" s="1">
        <v>70</v>
      </c>
      <c r="J70" s="1">
        <v>90</v>
      </c>
      <c r="K70" s="1">
        <v>90</v>
      </c>
      <c r="L70" s="1">
        <v>100</v>
      </c>
      <c r="M70" s="1">
        <v>100</v>
      </c>
      <c r="N70" s="1">
        <v>100</v>
      </c>
      <c r="O70" s="1">
        <v>100</v>
      </c>
      <c r="P70" s="1">
        <v>100</v>
      </c>
      <c r="Q70" s="1">
        <v>100</v>
      </c>
      <c r="R70" s="1">
        <v>100</v>
      </c>
    </row>
    <row r="71" spans="1:18" ht="18" customHeight="1" x14ac:dyDescent="0.3">
      <c r="A71" s="11">
        <v>45</v>
      </c>
      <c r="B71" s="179" t="s">
        <v>82</v>
      </c>
      <c r="C71" s="180"/>
      <c r="D71" s="180"/>
      <c r="E71" s="180"/>
      <c r="F71" s="180"/>
      <c r="G71" s="180"/>
      <c r="H71" s="180"/>
      <c r="I71" s="180"/>
      <c r="J71" s="180"/>
      <c r="K71" s="180"/>
      <c r="L71" s="180"/>
      <c r="M71" s="180"/>
      <c r="N71" s="180"/>
      <c r="O71" s="180"/>
      <c r="P71" s="180"/>
      <c r="Q71" s="180"/>
      <c r="R71" s="181"/>
    </row>
    <row r="72" spans="1:18" ht="72.599999999999994" customHeight="1" x14ac:dyDescent="0.3">
      <c r="A72" s="11">
        <v>46</v>
      </c>
      <c r="B72" s="83" t="s">
        <v>52</v>
      </c>
      <c r="C72" s="17" t="s">
        <v>116</v>
      </c>
      <c r="D72" s="42" t="s">
        <v>31</v>
      </c>
      <c r="E72" s="5" t="s">
        <v>21</v>
      </c>
      <c r="F72" s="86">
        <v>29460</v>
      </c>
      <c r="G72" s="86">
        <v>28624</v>
      </c>
      <c r="H72" s="86">
        <v>27485</v>
      </c>
      <c r="I72" s="86">
        <v>16447</v>
      </c>
      <c r="J72" s="86">
        <v>0</v>
      </c>
      <c r="K72" s="144">
        <v>0</v>
      </c>
      <c r="L72" s="144">
        <v>0</v>
      </c>
      <c r="M72" s="144">
        <v>0</v>
      </c>
      <c r="N72" s="144">
        <v>0</v>
      </c>
      <c r="O72" s="144">
        <v>0</v>
      </c>
      <c r="P72" s="144">
        <v>0</v>
      </c>
      <c r="Q72" s="144">
        <v>0</v>
      </c>
      <c r="R72" s="86">
        <v>27485</v>
      </c>
    </row>
    <row r="73" spans="1:18" ht="51" customHeight="1" x14ac:dyDescent="0.3">
      <c r="A73" s="11">
        <v>47</v>
      </c>
      <c r="B73" s="83" t="s">
        <v>53</v>
      </c>
      <c r="C73" s="11" t="s">
        <v>117</v>
      </c>
      <c r="D73" s="40" t="s">
        <v>54</v>
      </c>
      <c r="E73" s="5" t="s">
        <v>16</v>
      </c>
      <c r="F73" s="1">
        <v>100</v>
      </c>
      <c r="G73" s="1">
        <v>100</v>
      </c>
      <c r="H73" s="1">
        <v>100</v>
      </c>
      <c r="I73" s="1">
        <v>94</v>
      </c>
      <c r="J73" s="1" t="s">
        <v>243</v>
      </c>
      <c r="K73" s="144" t="s">
        <v>241</v>
      </c>
      <c r="L73" s="144" t="s">
        <v>241</v>
      </c>
      <c r="M73" s="144" t="s">
        <v>241</v>
      </c>
      <c r="N73" s="144" t="s">
        <v>241</v>
      </c>
      <c r="O73" s="144" t="s">
        <v>241</v>
      </c>
      <c r="P73" s="144" t="s">
        <v>241</v>
      </c>
      <c r="Q73" s="144" t="s">
        <v>241</v>
      </c>
      <c r="R73" s="1">
        <v>100</v>
      </c>
    </row>
    <row r="74" spans="1:18" ht="52.5" customHeight="1" x14ac:dyDescent="0.3">
      <c r="A74" s="11">
        <v>48</v>
      </c>
      <c r="B74" s="83" t="s">
        <v>55</v>
      </c>
      <c r="C74" s="11" t="s">
        <v>118</v>
      </c>
      <c r="D74" s="83" t="s">
        <v>87</v>
      </c>
      <c r="E74" s="86" t="s">
        <v>21</v>
      </c>
      <c r="F74" s="86">
        <v>5100</v>
      </c>
      <c r="G74" s="86">
        <v>5100</v>
      </c>
      <c r="H74" s="86">
        <v>5100</v>
      </c>
      <c r="I74" s="86">
        <v>4800</v>
      </c>
      <c r="J74" s="144" t="s">
        <v>241</v>
      </c>
      <c r="K74" s="144" t="s">
        <v>241</v>
      </c>
      <c r="L74" s="144" t="s">
        <v>241</v>
      </c>
      <c r="M74" s="144" t="s">
        <v>241</v>
      </c>
      <c r="N74" s="144" t="s">
        <v>241</v>
      </c>
      <c r="O74" s="144" t="s">
        <v>241</v>
      </c>
      <c r="P74" s="144" t="s">
        <v>241</v>
      </c>
      <c r="Q74" s="144" t="s">
        <v>241</v>
      </c>
      <c r="R74" s="99">
        <v>5100</v>
      </c>
    </row>
    <row r="75" spans="1:18" ht="46.95" customHeight="1" x14ac:dyDescent="0.3">
      <c r="A75" s="11">
        <v>49</v>
      </c>
      <c r="B75" s="83" t="s">
        <v>56</v>
      </c>
      <c r="C75" s="11" t="s">
        <v>117</v>
      </c>
      <c r="D75" s="83" t="s">
        <v>57</v>
      </c>
      <c r="E75" s="86" t="s">
        <v>16</v>
      </c>
      <c r="F75" s="1">
        <v>100</v>
      </c>
      <c r="G75" s="1">
        <v>100</v>
      </c>
      <c r="H75" s="1">
        <v>100</v>
      </c>
      <c r="I75" s="1">
        <v>91</v>
      </c>
      <c r="J75" s="144" t="s">
        <v>241</v>
      </c>
      <c r="K75" s="144" t="s">
        <v>241</v>
      </c>
      <c r="L75" s="144" t="s">
        <v>241</v>
      </c>
      <c r="M75" s="144" t="s">
        <v>241</v>
      </c>
      <c r="N75" s="144" t="s">
        <v>241</v>
      </c>
      <c r="O75" s="144" t="s">
        <v>241</v>
      </c>
      <c r="P75" s="144" t="s">
        <v>241</v>
      </c>
      <c r="Q75" s="144" t="s">
        <v>241</v>
      </c>
      <c r="R75" s="1">
        <v>100</v>
      </c>
    </row>
    <row r="76" spans="1:18" ht="57" customHeight="1" x14ac:dyDescent="0.3">
      <c r="A76" s="11">
        <v>50</v>
      </c>
      <c r="B76" s="83" t="s">
        <v>58</v>
      </c>
      <c r="C76" s="11" t="s">
        <v>117</v>
      </c>
      <c r="D76" s="83" t="s">
        <v>59</v>
      </c>
      <c r="E76" s="86" t="s">
        <v>16</v>
      </c>
      <c r="F76" s="1">
        <v>100</v>
      </c>
      <c r="G76" s="1">
        <v>100</v>
      </c>
      <c r="H76" s="1">
        <v>100</v>
      </c>
      <c r="I76" s="1">
        <v>91</v>
      </c>
      <c r="J76" s="144" t="s">
        <v>241</v>
      </c>
      <c r="K76" s="144" t="s">
        <v>241</v>
      </c>
      <c r="L76" s="144" t="s">
        <v>241</v>
      </c>
      <c r="M76" s="144" t="s">
        <v>241</v>
      </c>
      <c r="N76" s="144" t="s">
        <v>241</v>
      </c>
      <c r="O76" s="144" t="s">
        <v>241</v>
      </c>
      <c r="P76" s="144" t="s">
        <v>241</v>
      </c>
      <c r="Q76" s="144" t="s">
        <v>241</v>
      </c>
      <c r="R76" s="1">
        <v>100</v>
      </c>
    </row>
    <row r="77" spans="1:18" ht="60.75" customHeight="1" x14ac:dyDescent="0.3">
      <c r="A77" s="11">
        <v>51</v>
      </c>
      <c r="B77" s="83" t="s">
        <v>60</v>
      </c>
      <c r="C77" s="11" t="s">
        <v>118</v>
      </c>
      <c r="D77" s="40" t="s">
        <v>114</v>
      </c>
      <c r="E77" s="86" t="s">
        <v>16</v>
      </c>
      <c r="F77" s="1">
        <v>100</v>
      </c>
      <c r="G77" s="1">
        <v>100</v>
      </c>
      <c r="H77" s="1">
        <v>100</v>
      </c>
      <c r="I77" s="1">
        <v>91</v>
      </c>
      <c r="J77" s="144" t="s">
        <v>241</v>
      </c>
      <c r="K77" s="144" t="s">
        <v>241</v>
      </c>
      <c r="L77" s="144" t="s">
        <v>241</v>
      </c>
      <c r="M77" s="144" t="s">
        <v>241</v>
      </c>
      <c r="N77" s="144" t="s">
        <v>241</v>
      </c>
      <c r="O77" s="144" t="s">
        <v>241</v>
      </c>
      <c r="P77" s="144" t="s">
        <v>241</v>
      </c>
      <c r="Q77" s="144" t="s">
        <v>241</v>
      </c>
      <c r="R77" s="1">
        <v>100</v>
      </c>
    </row>
    <row r="78" spans="1:18" ht="92.25" customHeight="1" x14ac:dyDescent="0.3">
      <c r="A78" s="11">
        <v>52</v>
      </c>
      <c r="B78" s="83" t="s">
        <v>61</v>
      </c>
      <c r="C78" s="11" t="s">
        <v>119</v>
      </c>
      <c r="D78" s="83" t="s">
        <v>62</v>
      </c>
      <c r="E78" s="86" t="s">
        <v>16</v>
      </c>
      <c r="F78" s="1">
        <v>100</v>
      </c>
      <c r="G78" s="1">
        <v>100</v>
      </c>
      <c r="H78" s="1">
        <v>100</v>
      </c>
      <c r="I78" s="1">
        <v>91</v>
      </c>
      <c r="J78" s="144" t="s">
        <v>241</v>
      </c>
      <c r="K78" s="144" t="s">
        <v>241</v>
      </c>
      <c r="L78" s="144" t="s">
        <v>241</v>
      </c>
      <c r="M78" s="144" t="s">
        <v>241</v>
      </c>
      <c r="N78" s="144" t="s">
        <v>241</v>
      </c>
      <c r="O78" s="144" t="s">
        <v>241</v>
      </c>
      <c r="P78" s="144" t="s">
        <v>241</v>
      </c>
      <c r="Q78" s="144" t="s">
        <v>241</v>
      </c>
      <c r="R78" s="1">
        <v>100</v>
      </c>
    </row>
    <row r="79" spans="1:18" ht="73.5" customHeight="1" x14ac:dyDescent="0.3">
      <c r="A79" s="11">
        <v>53</v>
      </c>
      <c r="B79" s="83" t="s">
        <v>63</v>
      </c>
      <c r="C79" s="11" t="s">
        <v>118</v>
      </c>
      <c r="D79" s="83" t="s">
        <v>64</v>
      </c>
      <c r="E79" s="86" t="s">
        <v>16</v>
      </c>
      <c r="F79" s="1">
        <v>100</v>
      </c>
      <c r="G79" s="1">
        <v>100</v>
      </c>
      <c r="H79" s="1">
        <v>100</v>
      </c>
      <c r="I79" s="1">
        <v>49.5</v>
      </c>
      <c r="J79" s="144" t="s">
        <v>241</v>
      </c>
      <c r="K79" s="144" t="s">
        <v>241</v>
      </c>
      <c r="L79" s="144" t="s">
        <v>241</v>
      </c>
      <c r="M79" s="144" t="s">
        <v>241</v>
      </c>
      <c r="N79" s="144" t="s">
        <v>241</v>
      </c>
      <c r="O79" s="144" t="s">
        <v>241</v>
      </c>
      <c r="P79" s="144" t="s">
        <v>241</v>
      </c>
      <c r="Q79" s="144" t="s">
        <v>241</v>
      </c>
      <c r="R79" s="1">
        <v>100</v>
      </c>
    </row>
    <row r="80" spans="1:18" ht="60" customHeight="1" x14ac:dyDescent="0.3">
      <c r="A80" s="11">
        <v>54</v>
      </c>
      <c r="B80" s="83" t="s">
        <v>65</v>
      </c>
      <c r="C80" s="11" t="s">
        <v>117</v>
      </c>
      <c r="D80" s="42" t="s">
        <v>66</v>
      </c>
      <c r="E80" s="5" t="s">
        <v>21</v>
      </c>
      <c r="F80" s="5">
        <v>15651</v>
      </c>
      <c r="G80" s="29">
        <v>13687</v>
      </c>
      <c r="H80" s="29">
        <v>10500</v>
      </c>
      <c r="I80" s="5">
        <v>5200</v>
      </c>
      <c r="J80" s="144" t="s">
        <v>241</v>
      </c>
      <c r="K80" s="144" t="s">
        <v>241</v>
      </c>
      <c r="L80" s="144" t="s">
        <v>241</v>
      </c>
      <c r="M80" s="144" t="s">
        <v>241</v>
      </c>
      <c r="N80" s="144" t="s">
        <v>241</v>
      </c>
      <c r="O80" s="144" t="s">
        <v>241</v>
      </c>
      <c r="P80" s="144" t="s">
        <v>241</v>
      </c>
      <c r="Q80" s="144" t="s">
        <v>241</v>
      </c>
      <c r="R80" s="99">
        <v>10500</v>
      </c>
    </row>
    <row r="81" spans="1:19" ht="59.25" customHeight="1" x14ac:dyDescent="0.3">
      <c r="A81" s="11">
        <v>55</v>
      </c>
      <c r="B81" s="83" t="s">
        <v>67</v>
      </c>
      <c r="C81" s="11" t="s">
        <v>120</v>
      </c>
      <c r="D81" s="40" t="s">
        <v>68</v>
      </c>
      <c r="E81" s="86" t="s">
        <v>16</v>
      </c>
      <c r="F81" s="1">
        <v>100</v>
      </c>
      <c r="G81" s="1">
        <v>100</v>
      </c>
      <c r="H81" s="1">
        <v>100</v>
      </c>
      <c r="I81" s="1">
        <v>54</v>
      </c>
      <c r="J81" s="144" t="s">
        <v>241</v>
      </c>
      <c r="K81" s="144" t="s">
        <v>241</v>
      </c>
      <c r="L81" s="144" t="s">
        <v>241</v>
      </c>
      <c r="M81" s="144" t="s">
        <v>241</v>
      </c>
      <c r="N81" s="144" t="s">
        <v>241</v>
      </c>
      <c r="O81" s="144" t="s">
        <v>241</v>
      </c>
      <c r="P81" s="144" t="s">
        <v>241</v>
      </c>
      <c r="Q81" s="144" t="s">
        <v>241</v>
      </c>
      <c r="R81" s="1">
        <v>100</v>
      </c>
    </row>
    <row r="82" spans="1:19" ht="51.75" customHeight="1" x14ac:dyDescent="0.3">
      <c r="A82" s="11">
        <v>56</v>
      </c>
      <c r="B82" s="42" t="s">
        <v>69</v>
      </c>
      <c r="C82" s="11" t="s">
        <v>118</v>
      </c>
      <c r="D82" s="42" t="s">
        <v>70</v>
      </c>
      <c r="E82" s="5" t="s">
        <v>21</v>
      </c>
      <c r="F82" s="5" t="s">
        <v>19</v>
      </c>
      <c r="G82" s="27" t="s">
        <v>19</v>
      </c>
      <c r="H82" s="30">
        <v>325</v>
      </c>
      <c r="I82" s="30">
        <v>215</v>
      </c>
      <c r="J82" s="144" t="s">
        <v>241</v>
      </c>
      <c r="K82" s="144" t="s">
        <v>241</v>
      </c>
      <c r="L82" s="144" t="s">
        <v>241</v>
      </c>
      <c r="M82" s="144" t="s">
        <v>241</v>
      </c>
      <c r="N82" s="144" t="s">
        <v>241</v>
      </c>
      <c r="O82" s="144" t="s">
        <v>241</v>
      </c>
      <c r="P82" s="144" t="s">
        <v>241</v>
      </c>
      <c r="Q82" s="144" t="s">
        <v>241</v>
      </c>
      <c r="R82" s="99">
        <v>325</v>
      </c>
    </row>
    <row r="83" spans="1:19" ht="49.5" customHeight="1" x14ac:dyDescent="0.3">
      <c r="A83" s="11">
        <v>57</v>
      </c>
      <c r="B83" s="83" t="s">
        <v>71</v>
      </c>
      <c r="C83" s="11" t="s">
        <v>118</v>
      </c>
      <c r="D83" s="42" t="s">
        <v>72</v>
      </c>
      <c r="E83" s="5" t="s">
        <v>21</v>
      </c>
      <c r="F83" s="5">
        <v>607</v>
      </c>
      <c r="G83" s="27">
        <v>448</v>
      </c>
      <c r="H83" s="27">
        <v>260</v>
      </c>
      <c r="I83" s="5">
        <v>0</v>
      </c>
      <c r="J83" s="144" t="s">
        <v>241</v>
      </c>
      <c r="K83" s="144" t="s">
        <v>241</v>
      </c>
      <c r="L83" s="144" t="s">
        <v>241</v>
      </c>
      <c r="M83" s="144" t="s">
        <v>241</v>
      </c>
      <c r="N83" s="144" t="s">
        <v>241</v>
      </c>
      <c r="O83" s="144" t="s">
        <v>241</v>
      </c>
      <c r="P83" s="144" t="s">
        <v>241</v>
      </c>
      <c r="Q83" s="144" t="s">
        <v>241</v>
      </c>
      <c r="R83" s="99">
        <v>260</v>
      </c>
    </row>
    <row r="84" spans="1:19" ht="52.95" customHeight="1" x14ac:dyDescent="0.3">
      <c r="A84" s="11">
        <v>58</v>
      </c>
      <c r="B84" s="83" t="s">
        <v>73</v>
      </c>
      <c r="C84" s="11" t="s">
        <v>118</v>
      </c>
      <c r="D84" s="42" t="s">
        <v>74</v>
      </c>
      <c r="E84" s="5" t="s">
        <v>21</v>
      </c>
      <c r="F84" s="5" t="s">
        <v>19</v>
      </c>
      <c r="G84" s="27" t="s">
        <v>19</v>
      </c>
      <c r="H84" s="27">
        <v>150</v>
      </c>
      <c r="I84" s="5">
        <v>0</v>
      </c>
      <c r="J84" s="144" t="s">
        <v>241</v>
      </c>
      <c r="K84" s="144" t="s">
        <v>241</v>
      </c>
      <c r="L84" s="144" t="s">
        <v>241</v>
      </c>
      <c r="M84" s="144" t="s">
        <v>241</v>
      </c>
      <c r="N84" s="144" t="s">
        <v>241</v>
      </c>
      <c r="O84" s="144" t="s">
        <v>241</v>
      </c>
      <c r="P84" s="144" t="s">
        <v>241</v>
      </c>
      <c r="Q84" s="144" t="s">
        <v>241</v>
      </c>
      <c r="R84" s="99">
        <v>150</v>
      </c>
    </row>
    <row r="85" spans="1:19" ht="49.2" customHeight="1" x14ac:dyDescent="0.3">
      <c r="A85" s="11">
        <v>59</v>
      </c>
      <c r="B85" s="83" t="s">
        <v>91</v>
      </c>
      <c r="C85" s="11" t="s">
        <v>118</v>
      </c>
      <c r="D85" s="40" t="s">
        <v>92</v>
      </c>
      <c r="E85" s="5" t="s">
        <v>21</v>
      </c>
      <c r="F85" s="5" t="s">
        <v>19</v>
      </c>
      <c r="G85" s="27" t="s">
        <v>19</v>
      </c>
      <c r="H85" s="5">
        <v>3050</v>
      </c>
      <c r="I85" s="27">
        <v>1332</v>
      </c>
      <c r="J85" s="144" t="s">
        <v>241</v>
      </c>
      <c r="K85" s="144" t="s">
        <v>241</v>
      </c>
      <c r="L85" s="144" t="s">
        <v>241</v>
      </c>
      <c r="M85" s="144" t="s">
        <v>241</v>
      </c>
      <c r="N85" s="144" t="s">
        <v>241</v>
      </c>
      <c r="O85" s="144" t="s">
        <v>241</v>
      </c>
      <c r="P85" s="144" t="s">
        <v>241</v>
      </c>
      <c r="Q85" s="144" t="s">
        <v>241</v>
      </c>
      <c r="R85" s="99">
        <v>3050</v>
      </c>
    </row>
    <row r="86" spans="1:19" ht="55.95" customHeight="1" x14ac:dyDescent="0.3">
      <c r="A86" s="11">
        <v>60</v>
      </c>
      <c r="B86" s="83" t="s">
        <v>75</v>
      </c>
      <c r="C86" s="11" t="s">
        <v>83</v>
      </c>
      <c r="D86" s="83" t="s">
        <v>76</v>
      </c>
      <c r="E86" s="86" t="s">
        <v>21</v>
      </c>
      <c r="F86" s="86">
        <v>8102</v>
      </c>
      <c r="G86" s="27">
        <v>9389</v>
      </c>
      <c r="H86" s="27">
        <v>8100</v>
      </c>
      <c r="I86" s="86">
        <v>4900</v>
      </c>
      <c r="J86" s="144" t="s">
        <v>241</v>
      </c>
      <c r="K86" s="144" t="s">
        <v>241</v>
      </c>
      <c r="L86" s="144" t="s">
        <v>241</v>
      </c>
      <c r="M86" s="144" t="s">
        <v>241</v>
      </c>
      <c r="N86" s="144" t="s">
        <v>241</v>
      </c>
      <c r="O86" s="144" t="s">
        <v>241</v>
      </c>
      <c r="P86" s="144" t="s">
        <v>241</v>
      </c>
      <c r="Q86" s="144" t="s">
        <v>241</v>
      </c>
      <c r="R86" s="99">
        <v>8100</v>
      </c>
    </row>
    <row r="87" spans="1:19" ht="25.95" customHeight="1" x14ac:dyDescent="0.3">
      <c r="A87" s="11">
        <v>61</v>
      </c>
      <c r="B87" s="163" t="s">
        <v>115</v>
      </c>
      <c r="C87" s="164"/>
      <c r="D87" s="164"/>
      <c r="E87" s="164"/>
      <c r="F87" s="164"/>
      <c r="G87" s="164"/>
      <c r="H87" s="164"/>
      <c r="I87" s="164"/>
      <c r="J87" s="164"/>
      <c r="K87" s="164"/>
      <c r="L87" s="164"/>
      <c r="M87" s="164"/>
      <c r="N87" s="164"/>
      <c r="O87" s="164"/>
      <c r="P87" s="164"/>
      <c r="Q87" s="164"/>
      <c r="R87" s="165"/>
    </row>
    <row r="88" spans="1:19" ht="91.2" customHeight="1" x14ac:dyDescent="0.3">
      <c r="A88" s="11">
        <v>62</v>
      </c>
      <c r="B88" s="83" t="s">
        <v>52</v>
      </c>
      <c r="C88" s="17" t="s">
        <v>116</v>
      </c>
      <c r="D88" s="42" t="s">
        <v>31</v>
      </c>
      <c r="E88" s="5" t="s">
        <v>21</v>
      </c>
      <c r="F88" s="86">
        <v>29460</v>
      </c>
      <c r="G88" s="86">
        <v>28624</v>
      </c>
      <c r="H88" s="86">
        <v>0</v>
      </c>
      <c r="I88" s="86">
        <v>0</v>
      </c>
      <c r="J88" s="111">
        <f>SUM(J90,J96,J98,J99,J100,J101,J102)</f>
        <v>27665</v>
      </c>
      <c r="K88" s="111">
        <v>16547</v>
      </c>
      <c r="L88" s="111">
        <f>SUM(L90,L96,L98,L99,L100,L101,L102)</f>
        <v>27750</v>
      </c>
      <c r="M88" s="111">
        <v>16647</v>
      </c>
      <c r="N88" s="111">
        <f>SUM(N90,N96,N98,N99,N100,N101,N102)</f>
        <v>27950</v>
      </c>
      <c r="O88" s="111">
        <v>16747</v>
      </c>
      <c r="P88" s="27">
        <f>SUM(P90,P96,P98,P99,P100,P101,P102)</f>
        <v>28050</v>
      </c>
      <c r="Q88" s="27">
        <v>16747</v>
      </c>
      <c r="R88" s="27">
        <f>SUM(R90,R96,R98,R99,R100,R101,R102)</f>
        <v>111415</v>
      </c>
    </row>
    <row r="89" spans="1:19" ht="54.75" customHeight="1" x14ac:dyDescent="0.3">
      <c r="A89" s="11">
        <v>63</v>
      </c>
      <c r="B89" s="83" t="s">
        <v>53</v>
      </c>
      <c r="C89" s="11" t="s">
        <v>117</v>
      </c>
      <c r="D89" s="40" t="s">
        <v>54</v>
      </c>
      <c r="E89" s="5" t="s">
        <v>16</v>
      </c>
      <c r="F89" s="1">
        <v>100</v>
      </c>
      <c r="G89" s="1">
        <v>100</v>
      </c>
      <c r="H89" s="1">
        <v>0</v>
      </c>
      <c r="I89" s="1">
        <v>0</v>
      </c>
      <c r="J89" s="1">
        <v>100</v>
      </c>
      <c r="K89" s="1">
        <v>98</v>
      </c>
      <c r="L89" s="1">
        <v>100</v>
      </c>
      <c r="M89" s="1">
        <v>96</v>
      </c>
      <c r="N89" s="1">
        <v>100</v>
      </c>
      <c r="O89" s="1">
        <v>96</v>
      </c>
      <c r="P89" s="114">
        <v>100</v>
      </c>
      <c r="Q89" s="114">
        <v>96</v>
      </c>
      <c r="R89" s="114">
        <v>100</v>
      </c>
    </row>
    <row r="90" spans="1:19" ht="43.95" customHeight="1" x14ac:dyDescent="0.3">
      <c r="A90" s="11">
        <v>64</v>
      </c>
      <c r="B90" s="83" t="s">
        <v>55</v>
      </c>
      <c r="C90" s="11" t="s">
        <v>118</v>
      </c>
      <c r="D90" s="110" t="s">
        <v>87</v>
      </c>
      <c r="E90" s="86" t="s">
        <v>21</v>
      </c>
      <c r="F90" s="86">
        <v>5100</v>
      </c>
      <c r="G90" s="86">
        <v>5100</v>
      </c>
      <c r="H90" s="86">
        <v>0</v>
      </c>
      <c r="I90" s="86">
        <v>0</v>
      </c>
      <c r="J90" s="86">
        <v>5000</v>
      </c>
      <c r="K90" s="86">
        <v>4900</v>
      </c>
      <c r="L90" s="86">
        <v>5000</v>
      </c>
      <c r="M90" s="86">
        <v>4800</v>
      </c>
      <c r="N90" s="86">
        <v>5000</v>
      </c>
      <c r="O90" s="86">
        <v>4800</v>
      </c>
      <c r="P90" s="27">
        <v>5000</v>
      </c>
      <c r="Q90" s="27">
        <v>4800</v>
      </c>
      <c r="R90" s="27">
        <f>SUM(J90,L90,N90,P90)</f>
        <v>20000</v>
      </c>
      <c r="S90" s="80"/>
    </row>
    <row r="91" spans="1:19" ht="48" customHeight="1" x14ac:dyDescent="0.3">
      <c r="A91" s="11">
        <v>65</v>
      </c>
      <c r="B91" s="83" t="s">
        <v>56</v>
      </c>
      <c r="C91" s="11" t="s">
        <v>117</v>
      </c>
      <c r="D91" s="110" t="s">
        <v>57</v>
      </c>
      <c r="E91" s="86" t="s">
        <v>16</v>
      </c>
      <c r="F91" s="1">
        <v>100</v>
      </c>
      <c r="G91" s="1">
        <v>100</v>
      </c>
      <c r="H91" s="1">
        <v>0</v>
      </c>
      <c r="I91" s="1">
        <v>0</v>
      </c>
      <c r="J91" s="1">
        <v>100</v>
      </c>
      <c r="K91" s="1">
        <v>98</v>
      </c>
      <c r="L91" s="1">
        <v>100</v>
      </c>
      <c r="M91" s="1">
        <v>96</v>
      </c>
      <c r="N91" s="1">
        <v>100</v>
      </c>
      <c r="O91" s="1">
        <v>96</v>
      </c>
      <c r="P91" s="114">
        <v>100</v>
      </c>
      <c r="Q91" s="114">
        <v>96</v>
      </c>
      <c r="R91" s="114">
        <v>100</v>
      </c>
      <c r="S91" s="80"/>
    </row>
    <row r="92" spans="1:19" ht="64.2" customHeight="1" x14ac:dyDescent="0.3">
      <c r="A92" s="11">
        <v>66</v>
      </c>
      <c r="B92" s="83" t="s">
        <v>58</v>
      </c>
      <c r="C92" s="11" t="s">
        <v>117</v>
      </c>
      <c r="D92" s="110" t="s">
        <v>244</v>
      </c>
      <c r="E92" s="86" t="s">
        <v>16</v>
      </c>
      <c r="F92" s="1">
        <v>100</v>
      </c>
      <c r="G92" s="1">
        <v>100</v>
      </c>
      <c r="H92" s="1">
        <v>0</v>
      </c>
      <c r="I92" s="1">
        <v>0</v>
      </c>
      <c r="J92" s="1">
        <v>100</v>
      </c>
      <c r="K92" s="1">
        <v>98</v>
      </c>
      <c r="L92" s="1">
        <v>100</v>
      </c>
      <c r="M92" s="1">
        <v>96</v>
      </c>
      <c r="N92" s="1">
        <v>100</v>
      </c>
      <c r="O92" s="1">
        <v>96</v>
      </c>
      <c r="P92" s="114">
        <v>100</v>
      </c>
      <c r="Q92" s="114">
        <v>96</v>
      </c>
      <c r="R92" s="114">
        <v>100</v>
      </c>
      <c r="S92" s="80"/>
    </row>
    <row r="93" spans="1:19" ht="57.75" customHeight="1" x14ac:dyDescent="0.3">
      <c r="A93" s="11">
        <v>67</v>
      </c>
      <c r="B93" s="83" t="s">
        <v>60</v>
      </c>
      <c r="C93" s="11" t="s">
        <v>118</v>
      </c>
      <c r="D93" s="40" t="s">
        <v>114</v>
      </c>
      <c r="E93" s="86" t="s">
        <v>16</v>
      </c>
      <c r="F93" s="1">
        <v>100</v>
      </c>
      <c r="G93" s="1">
        <v>100</v>
      </c>
      <c r="H93" s="1">
        <v>0</v>
      </c>
      <c r="I93" s="1">
        <v>0</v>
      </c>
      <c r="J93" s="1">
        <v>100</v>
      </c>
      <c r="K93" s="1">
        <v>98</v>
      </c>
      <c r="L93" s="1">
        <v>100</v>
      </c>
      <c r="M93" s="1">
        <v>96</v>
      </c>
      <c r="N93" s="1">
        <v>100</v>
      </c>
      <c r="O93" s="1">
        <v>96</v>
      </c>
      <c r="P93" s="114">
        <v>100</v>
      </c>
      <c r="Q93" s="114">
        <v>96</v>
      </c>
      <c r="R93" s="114">
        <v>100</v>
      </c>
      <c r="S93" s="80"/>
    </row>
    <row r="94" spans="1:19" ht="87.6" customHeight="1" x14ac:dyDescent="0.3">
      <c r="A94" s="11">
        <v>68</v>
      </c>
      <c r="B94" s="83" t="s">
        <v>61</v>
      </c>
      <c r="C94" s="11" t="s">
        <v>119</v>
      </c>
      <c r="D94" s="110" t="s">
        <v>62</v>
      </c>
      <c r="E94" s="86" t="s">
        <v>16</v>
      </c>
      <c r="F94" s="1">
        <v>100</v>
      </c>
      <c r="G94" s="1">
        <v>100</v>
      </c>
      <c r="H94" s="1">
        <v>0</v>
      </c>
      <c r="I94" s="1">
        <v>0</v>
      </c>
      <c r="J94" s="1">
        <v>100</v>
      </c>
      <c r="K94" s="1">
        <v>98</v>
      </c>
      <c r="L94" s="1">
        <v>100</v>
      </c>
      <c r="M94" s="1">
        <v>96</v>
      </c>
      <c r="N94" s="1">
        <v>100</v>
      </c>
      <c r="O94" s="1">
        <v>96</v>
      </c>
      <c r="P94" s="114">
        <v>100</v>
      </c>
      <c r="Q94" s="114">
        <v>96</v>
      </c>
      <c r="R94" s="114">
        <v>100</v>
      </c>
    </row>
    <row r="95" spans="1:19" ht="64.2" customHeight="1" x14ac:dyDescent="0.3">
      <c r="A95" s="11">
        <v>69</v>
      </c>
      <c r="B95" s="83" t="s">
        <v>63</v>
      </c>
      <c r="C95" s="11" t="s">
        <v>118</v>
      </c>
      <c r="D95" s="110" t="s">
        <v>64</v>
      </c>
      <c r="E95" s="86" t="s">
        <v>16</v>
      </c>
      <c r="F95" s="1">
        <v>100</v>
      </c>
      <c r="G95" s="1">
        <v>100</v>
      </c>
      <c r="H95" s="1">
        <v>0</v>
      </c>
      <c r="I95" s="1">
        <v>0</v>
      </c>
      <c r="J95" s="1">
        <v>100</v>
      </c>
      <c r="K95" s="1">
        <v>49.5</v>
      </c>
      <c r="L95" s="1">
        <v>100</v>
      </c>
      <c r="M95" s="1">
        <v>49.5</v>
      </c>
      <c r="N95" s="1">
        <v>100</v>
      </c>
      <c r="O95" s="1">
        <v>49.5</v>
      </c>
      <c r="P95" s="114">
        <v>100</v>
      </c>
      <c r="Q95" s="114">
        <v>49.5</v>
      </c>
      <c r="R95" s="114">
        <v>100</v>
      </c>
    </row>
    <row r="96" spans="1:19" ht="57.6" customHeight="1" x14ac:dyDescent="0.3">
      <c r="A96" s="11">
        <v>70</v>
      </c>
      <c r="B96" s="83" t="s">
        <v>65</v>
      </c>
      <c r="C96" s="11" t="s">
        <v>117</v>
      </c>
      <c r="D96" s="42" t="s">
        <v>66</v>
      </c>
      <c r="E96" s="5" t="s">
        <v>21</v>
      </c>
      <c r="F96" s="5">
        <v>15651</v>
      </c>
      <c r="G96" s="29">
        <v>13687</v>
      </c>
      <c r="H96" s="29">
        <v>0</v>
      </c>
      <c r="I96" s="5">
        <v>0</v>
      </c>
      <c r="J96" s="5">
        <v>10500</v>
      </c>
      <c r="K96" s="5">
        <v>5200</v>
      </c>
      <c r="L96" s="5">
        <v>10500</v>
      </c>
      <c r="M96" s="5">
        <v>5200</v>
      </c>
      <c r="N96" s="5">
        <v>10500</v>
      </c>
      <c r="O96" s="5">
        <v>5200</v>
      </c>
      <c r="P96" s="29">
        <v>10500</v>
      </c>
      <c r="Q96" s="29">
        <v>5200</v>
      </c>
      <c r="R96" s="29">
        <f>SUM(J96,L96,N96,P96)</f>
        <v>42000</v>
      </c>
    </row>
    <row r="97" spans="1:18" ht="90.6" customHeight="1" x14ac:dyDescent="0.3">
      <c r="A97" s="11">
        <v>71</v>
      </c>
      <c r="B97" s="83" t="s">
        <v>67</v>
      </c>
      <c r="C97" s="11" t="s">
        <v>120</v>
      </c>
      <c r="D97" s="40" t="s">
        <v>68</v>
      </c>
      <c r="E97" s="86" t="s">
        <v>16</v>
      </c>
      <c r="F97" s="1">
        <v>100</v>
      </c>
      <c r="G97" s="1">
        <v>100</v>
      </c>
      <c r="H97" s="1">
        <v>0</v>
      </c>
      <c r="I97" s="1">
        <v>0</v>
      </c>
      <c r="J97" s="1">
        <v>100</v>
      </c>
      <c r="K97" s="1">
        <v>53.8</v>
      </c>
      <c r="L97" s="1">
        <v>100</v>
      </c>
      <c r="M97" s="1">
        <v>53.4</v>
      </c>
      <c r="N97" s="1">
        <v>100</v>
      </c>
      <c r="O97" s="1">
        <v>53.7</v>
      </c>
      <c r="P97" s="114">
        <v>100</v>
      </c>
      <c r="Q97" s="114">
        <v>53.7</v>
      </c>
      <c r="R97" s="114">
        <v>100</v>
      </c>
    </row>
    <row r="98" spans="1:18" ht="59.25" customHeight="1" x14ac:dyDescent="0.3">
      <c r="A98" s="11">
        <v>72</v>
      </c>
      <c r="B98" s="42" t="s">
        <v>69</v>
      </c>
      <c r="C98" s="11" t="s">
        <v>118</v>
      </c>
      <c r="D98" s="42" t="s">
        <v>70</v>
      </c>
      <c r="E98" s="5" t="s">
        <v>21</v>
      </c>
      <c r="F98" s="5">
        <v>0</v>
      </c>
      <c r="G98" s="27">
        <v>0</v>
      </c>
      <c r="H98" s="30">
        <v>0</v>
      </c>
      <c r="I98" s="30">
        <v>0</v>
      </c>
      <c r="J98" s="30">
        <v>325</v>
      </c>
      <c r="K98" s="30">
        <v>215</v>
      </c>
      <c r="L98" s="30">
        <v>325</v>
      </c>
      <c r="M98" s="30">
        <v>215</v>
      </c>
      <c r="N98" s="30">
        <v>325</v>
      </c>
      <c r="O98" s="30">
        <v>215</v>
      </c>
      <c r="P98" s="113">
        <v>325</v>
      </c>
      <c r="Q98" s="113">
        <v>215</v>
      </c>
      <c r="R98" s="29">
        <f>SUM(J98,L98,N98,P98)</f>
        <v>1300</v>
      </c>
    </row>
    <row r="99" spans="1:18" ht="53.25" customHeight="1" x14ac:dyDescent="0.3">
      <c r="A99" s="11">
        <v>73</v>
      </c>
      <c r="B99" s="83" t="s">
        <v>71</v>
      </c>
      <c r="C99" s="11" t="s">
        <v>118</v>
      </c>
      <c r="D99" s="42" t="s">
        <v>72</v>
      </c>
      <c r="E99" s="5" t="s">
        <v>21</v>
      </c>
      <c r="F99" s="5">
        <v>607</v>
      </c>
      <c r="G99" s="27">
        <v>448</v>
      </c>
      <c r="H99" s="27">
        <v>0</v>
      </c>
      <c r="I99" s="5">
        <v>0</v>
      </c>
      <c r="J99" s="5">
        <v>260</v>
      </c>
      <c r="K99" s="5" t="s">
        <v>19</v>
      </c>
      <c r="L99" s="5">
        <v>60</v>
      </c>
      <c r="M99" s="5" t="s">
        <v>19</v>
      </c>
      <c r="N99" s="5">
        <v>60</v>
      </c>
      <c r="O99" s="5" t="s">
        <v>19</v>
      </c>
      <c r="P99" s="29">
        <v>60</v>
      </c>
      <c r="Q99" s="29" t="s">
        <v>19</v>
      </c>
      <c r="R99" s="29">
        <f>SUM(J99,L99,N99,P99)</f>
        <v>440</v>
      </c>
    </row>
    <row r="100" spans="1:18" ht="48.75" customHeight="1" x14ac:dyDescent="0.3">
      <c r="A100" s="11">
        <v>74</v>
      </c>
      <c r="B100" s="83" t="s">
        <v>73</v>
      </c>
      <c r="C100" s="11" t="s">
        <v>118</v>
      </c>
      <c r="D100" s="42" t="s">
        <v>74</v>
      </c>
      <c r="E100" s="5" t="s">
        <v>21</v>
      </c>
      <c r="F100" s="5">
        <v>0</v>
      </c>
      <c r="G100" s="27">
        <v>0</v>
      </c>
      <c r="H100" s="27">
        <v>0</v>
      </c>
      <c r="I100" s="5">
        <v>0</v>
      </c>
      <c r="J100" s="5">
        <v>150</v>
      </c>
      <c r="K100" s="5" t="s">
        <v>19</v>
      </c>
      <c r="L100" s="5">
        <v>150</v>
      </c>
      <c r="M100" s="5" t="s">
        <v>19</v>
      </c>
      <c r="N100" s="5">
        <v>150</v>
      </c>
      <c r="O100" s="5" t="s">
        <v>19</v>
      </c>
      <c r="P100" s="29">
        <v>150</v>
      </c>
      <c r="Q100" s="29" t="s">
        <v>19</v>
      </c>
      <c r="R100" s="29">
        <f>SUM(J100,L100,N100,P100)</f>
        <v>600</v>
      </c>
    </row>
    <row r="101" spans="1:18" ht="52.95" customHeight="1" x14ac:dyDescent="0.3">
      <c r="A101" s="11">
        <v>75</v>
      </c>
      <c r="B101" s="83" t="s">
        <v>91</v>
      </c>
      <c r="C101" s="11" t="s">
        <v>118</v>
      </c>
      <c r="D101" s="40" t="s">
        <v>92</v>
      </c>
      <c r="E101" s="5" t="s">
        <v>21</v>
      </c>
      <c r="F101" s="5">
        <v>0</v>
      </c>
      <c r="G101" s="27">
        <v>0</v>
      </c>
      <c r="H101" s="5">
        <v>0</v>
      </c>
      <c r="I101" s="27">
        <v>0</v>
      </c>
      <c r="J101" s="5">
        <v>3230</v>
      </c>
      <c r="K101" s="27">
        <v>1332</v>
      </c>
      <c r="L101" s="5">
        <v>3415</v>
      </c>
      <c r="M101" s="27">
        <v>1332</v>
      </c>
      <c r="N101" s="5">
        <v>3515</v>
      </c>
      <c r="O101" s="27">
        <v>1332</v>
      </c>
      <c r="P101" s="27">
        <v>3615</v>
      </c>
      <c r="Q101" s="27">
        <v>1332</v>
      </c>
      <c r="R101" s="29">
        <f>SUM(J101,L101,N101,P101)</f>
        <v>13775</v>
      </c>
    </row>
    <row r="102" spans="1:18" ht="46.95" customHeight="1" x14ac:dyDescent="0.3">
      <c r="A102" s="84">
        <v>76</v>
      </c>
      <c r="B102" s="83" t="s">
        <v>75</v>
      </c>
      <c r="C102" s="11" t="s">
        <v>83</v>
      </c>
      <c r="D102" s="110" t="s">
        <v>76</v>
      </c>
      <c r="E102" s="86" t="s">
        <v>21</v>
      </c>
      <c r="F102" s="86">
        <v>8102</v>
      </c>
      <c r="G102" s="27">
        <v>9389</v>
      </c>
      <c r="H102" s="27">
        <v>0</v>
      </c>
      <c r="I102" s="86">
        <v>0</v>
      </c>
      <c r="J102" s="27">
        <v>8200</v>
      </c>
      <c r="K102" s="27">
        <v>5000</v>
      </c>
      <c r="L102" s="27">
        <v>8300</v>
      </c>
      <c r="M102" s="27">
        <v>5100</v>
      </c>
      <c r="N102" s="27">
        <v>8400</v>
      </c>
      <c r="O102" s="27">
        <v>5200</v>
      </c>
      <c r="P102" s="27">
        <v>8400</v>
      </c>
      <c r="Q102" s="27">
        <v>5200</v>
      </c>
      <c r="R102" s="27">
        <f>SUM(J102,L102,N102,P102)</f>
        <v>33300</v>
      </c>
    </row>
    <row r="103" spans="1:18" ht="36" customHeight="1" x14ac:dyDescent="0.3">
      <c r="A103" s="154"/>
      <c r="B103" s="73"/>
      <c r="C103" s="73"/>
      <c r="D103" s="73"/>
      <c r="E103" s="2"/>
      <c r="F103" s="14"/>
      <c r="G103" s="2"/>
      <c r="H103" s="2"/>
      <c r="I103" s="2"/>
      <c r="J103" s="2"/>
      <c r="K103" s="14"/>
      <c r="L103" s="2"/>
      <c r="M103" s="2"/>
      <c r="N103" s="2"/>
      <c r="O103" s="2"/>
      <c r="P103" s="2"/>
      <c r="Q103" s="2"/>
      <c r="R103" s="2"/>
    </row>
    <row r="104" spans="1:18" ht="40.950000000000003" customHeight="1" x14ac:dyDescent="0.3">
      <c r="A104" s="155"/>
      <c r="B104" s="38" t="s">
        <v>128</v>
      </c>
      <c r="C104" s="4"/>
      <c r="D104" s="73"/>
      <c r="E104" s="2"/>
      <c r="F104" s="14"/>
      <c r="G104" s="2"/>
      <c r="H104" s="2"/>
      <c r="I104" s="156" t="s">
        <v>129</v>
      </c>
      <c r="J104" s="156"/>
      <c r="K104" s="156"/>
      <c r="L104" s="156"/>
      <c r="M104" s="156"/>
      <c r="N104" s="156"/>
      <c r="O104" s="156"/>
      <c r="P104" s="156"/>
      <c r="Q104" s="156"/>
      <c r="R104" s="156"/>
    </row>
    <row r="105" spans="1:18" x14ac:dyDescent="0.3">
      <c r="A105" s="82"/>
      <c r="B105" s="56" t="s">
        <v>5</v>
      </c>
      <c r="C105" s="56"/>
      <c r="D105" s="73"/>
      <c r="E105" s="2"/>
      <c r="F105" s="14"/>
      <c r="G105" s="2"/>
      <c r="H105" s="2"/>
      <c r="I105" s="166" t="s">
        <v>6</v>
      </c>
      <c r="J105" s="166"/>
      <c r="K105" s="166"/>
      <c r="L105" s="166"/>
      <c r="M105" s="166"/>
      <c r="N105" s="166"/>
      <c r="O105" s="166"/>
      <c r="P105" s="166"/>
      <c r="Q105" s="166"/>
      <c r="R105" s="166"/>
    </row>
    <row r="106" spans="1:18" x14ac:dyDescent="0.3">
      <c r="A106" s="82"/>
      <c r="B106" s="56"/>
      <c r="C106" s="56"/>
      <c r="D106" s="73"/>
      <c r="E106" s="2"/>
      <c r="F106" s="14"/>
      <c r="G106" s="2"/>
      <c r="H106" s="2"/>
      <c r="I106" s="2"/>
      <c r="J106" s="2"/>
      <c r="K106" s="14"/>
      <c r="L106" s="2"/>
      <c r="M106" s="2"/>
      <c r="N106" s="2"/>
      <c r="O106" s="2"/>
      <c r="P106" s="2"/>
      <c r="Q106" s="2"/>
      <c r="R106" s="2"/>
    </row>
    <row r="107" spans="1:18" x14ac:dyDescent="0.3">
      <c r="A107" s="22"/>
      <c r="B107" s="56"/>
      <c r="C107" s="56"/>
      <c r="D107" s="73"/>
      <c r="E107" s="2"/>
      <c r="F107" s="14"/>
      <c r="G107" s="2"/>
      <c r="H107" s="2"/>
      <c r="I107" s="2"/>
      <c r="J107" s="2"/>
      <c r="K107" s="14"/>
      <c r="L107" s="2"/>
      <c r="M107" s="2"/>
      <c r="N107" s="2"/>
      <c r="O107" s="2"/>
      <c r="P107" s="2"/>
      <c r="Q107" s="2"/>
      <c r="R107" s="2"/>
    </row>
    <row r="108" spans="1:18" x14ac:dyDescent="0.3">
      <c r="A108" s="22"/>
      <c r="B108" s="4" t="s">
        <v>113</v>
      </c>
      <c r="C108" s="4"/>
      <c r="D108" s="73"/>
      <c r="E108" s="2"/>
      <c r="F108" s="14"/>
      <c r="G108" s="2"/>
      <c r="H108" s="2"/>
      <c r="I108" s="2"/>
      <c r="J108" s="2"/>
      <c r="K108" s="14"/>
      <c r="L108" s="2"/>
      <c r="M108" s="2"/>
      <c r="N108" s="2"/>
      <c r="O108" s="2"/>
      <c r="P108" s="2"/>
      <c r="Q108" s="2"/>
      <c r="R108" s="2"/>
    </row>
    <row r="109" spans="1:18" x14ac:dyDescent="0.3">
      <c r="A109" s="22"/>
      <c r="B109" s="56" t="s">
        <v>7</v>
      </c>
      <c r="C109" s="56"/>
      <c r="D109" s="73"/>
      <c r="E109" s="2"/>
      <c r="F109" s="14"/>
      <c r="G109" s="2"/>
      <c r="H109" s="2"/>
      <c r="I109" s="2"/>
      <c r="J109" s="2"/>
      <c r="K109" s="14"/>
      <c r="L109" s="2"/>
      <c r="M109" s="2"/>
      <c r="N109" s="2"/>
      <c r="O109" s="2"/>
      <c r="P109" s="2"/>
      <c r="Q109" s="2"/>
      <c r="R109" s="2"/>
    </row>
    <row r="110" spans="1:18" x14ac:dyDescent="0.3">
      <c r="A110" s="22"/>
      <c r="B110" s="56"/>
      <c r="C110" s="56"/>
      <c r="D110" s="73"/>
      <c r="E110" s="2"/>
      <c r="F110" s="14"/>
      <c r="G110" s="2"/>
      <c r="H110" s="2"/>
      <c r="I110" s="2"/>
      <c r="J110" s="2"/>
      <c r="K110" s="14"/>
      <c r="L110" s="2"/>
      <c r="M110" s="2"/>
      <c r="N110" s="2"/>
      <c r="O110" s="2"/>
      <c r="P110" s="2"/>
      <c r="Q110" s="2"/>
      <c r="R110" s="2"/>
    </row>
    <row r="111" spans="1:18" x14ac:dyDescent="0.3">
      <c r="A111" s="22"/>
      <c r="B111" s="73"/>
      <c r="C111" s="73"/>
      <c r="D111" s="73"/>
      <c r="E111" s="2"/>
      <c r="F111" s="14"/>
      <c r="G111" s="2"/>
      <c r="H111" s="2"/>
      <c r="I111" s="2"/>
      <c r="J111" s="2"/>
      <c r="K111" s="14"/>
      <c r="L111" s="2"/>
      <c r="M111" s="2"/>
      <c r="N111" s="2"/>
      <c r="O111" s="2"/>
      <c r="P111" s="2"/>
      <c r="Q111" s="2"/>
      <c r="R111" s="2"/>
    </row>
    <row r="112" spans="1:18" x14ac:dyDescent="0.3">
      <c r="A112" s="22"/>
      <c r="B112" s="73"/>
      <c r="C112" s="73"/>
      <c r="D112" s="73"/>
      <c r="E112" s="2"/>
      <c r="F112" s="14"/>
      <c r="G112" s="2"/>
      <c r="H112" s="2"/>
      <c r="I112" s="2"/>
      <c r="J112" s="2"/>
      <c r="K112" s="14"/>
      <c r="L112" s="2"/>
      <c r="M112" s="2"/>
      <c r="N112" s="2"/>
      <c r="O112" s="2"/>
      <c r="P112" s="2"/>
      <c r="Q112" s="2"/>
      <c r="R112" s="2"/>
    </row>
    <row r="113" spans="1:18" x14ac:dyDescent="0.3">
      <c r="A113" s="22"/>
      <c r="B113" s="73"/>
      <c r="C113" s="73"/>
      <c r="D113" s="73"/>
      <c r="E113" s="2"/>
      <c r="F113" s="14"/>
      <c r="G113" s="2"/>
      <c r="H113" s="2"/>
      <c r="I113" s="2"/>
      <c r="J113" s="2"/>
      <c r="K113" s="14"/>
      <c r="L113" s="2"/>
      <c r="M113" s="2"/>
      <c r="N113" s="2"/>
      <c r="O113" s="2"/>
      <c r="P113" s="2"/>
      <c r="Q113" s="2"/>
      <c r="R113" s="2"/>
    </row>
    <row r="114" spans="1:18" x14ac:dyDescent="0.3">
      <c r="A114" s="22"/>
      <c r="B114" s="73"/>
      <c r="C114" s="73"/>
      <c r="D114" s="73"/>
      <c r="E114" s="2"/>
      <c r="F114" s="14"/>
      <c r="G114" s="2"/>
      <c r="H114" s="2"/>
      <c r="I114" s="2"/>
      <c r="J114" s="2"/>
      <c r="K114" s="14"/>
      <c r="L114" s="2"/>
      <c r="M114" s="2"/>
      <c r="N114" s="2"/>
      <c r="O114" s="2"/>
      <c r="P114" s="2"/>
      <c r="Q114" s="2"/>
      <c r="R114" s="2"/>
    </row>
    <row r="115" spans="1:18" x14ac:dyDescent="0.3">
      <c r="A115" s="22"/>
      <c r="B115" s="73"/>
      <c r="C115" s="73"/>
      <c r="D115" s="73"/>
      <c r="E115" s="2"/>
      <c r="F115" s="14"/>
      <c r="G115" s="2"/>
      <c r="H115" s="2"/>
      <c r="I115" s="2"/>
      <c r="J115" s="2"/>
      <c r="K115" s="14"/>
      <c r="L115" s="2"/>
      <c r="M115" s="2"/>
      <c r="N115" s="2"/>
      <c r="O115" s="2"/>
      <c r="P115" s="2"/>
      <c r="Q115" s="2"/>
      <c r="R115" s="2"/>
    </row>
    <row r="116" spans="1:18" x14ac:dyDescent="0.3">
      <c r="A116" s="22"/>
      <c r="B116" s="73"/>
      <c r="C116" s="73"/>
      <c r="D116" s="73"/>
      <c r="E116" s="2"/>
      <c r="F116" s="14"/>
      <c r="G116" s="2"/>
      <c r="H116" s="2"/>
      <c r="I116" s="2"/>
      <c r="J116" s="2"/>
      <c r="K116" s="14"/>
      <c r="L116" s="2"/>
      <c r="M116" s="2"/>
      <c r="N116" s="2"/>
      <c r="O116" s="2"/>
      <c r="P116" s="2"/>
      <c r="Q116" s="2"/>
      <c r="R116" s="2"/>
    </row>
    <row r="117" spans="1:18" x14ac:dyDescent="0.3">
      <c r="A117" s="22"/>
      <c r="B117" s="73"/>
      <c r="C117" s="73"/>
      <c r="D117" s="73"/>
      <c r="E117" s="2"/>
      <c r="F117" s="14"/>
      <c r="G117" s="2"/>
      <c r="H117" s="2"/>
      <c r="I117" s="2"/>
      <c r="J117" s="2"/>
      <c r="K117" s="14"/>
      <c r="L117" s="2"/>
      <c r="M117" s="2"/>
      <c r="N117" s="2"/>
      <c r="O117" s="2"/>
      <c r="P117" s="2"/>
      <c r="Q117" s="2"/>
      <c r="R117" s="2"/>
    </row>
    <row r="118" spans="1:18" x14ac:dyDescent="0.3">
      <c r="A118" s="22"/>
      <c r="B118" s="73"/>
      <c r="C118" s="73"/>
      <c r="D118" s="73"/>
      <c r="E118" s="2"/>
      <c r="F118" s="14"/>
      <c r="G118" s="2"/>
      <c r="H118" s="2"/>
      <c r="I118" s="2"/>
      <c r="J118" s="2"/>
      <c r="K118" s="14"/>
      <c r="L118" s="2"/>
      <c r="M118" s="2"/>
      <c r="N118" s="2"/>
      <c r="O118" s="2"/>
      <c r="P118" s="2"/>
      <c r="Q118" s="2"/>
      <c r="R118" s="2"/>
    </row>
    <row r="119" spans="1:18" x14ac:dyDescent="0.3">
      <c r="A119" s="22"/>
      <c r="B119" s="73"/>
      <c r="C119" s="73"/>
      <c r="D119" s="73"/>
      <c r="E119" s="2"/>
      <c r="F119" s="14"/>
      <c r="G119" s="2"/>
      <c r="H119" s="2"/>
      <c r="I119" s="2"/>
      <c r="J119" s="2"/>
      <c r="K119" s="14"/>
      <c r="L119" s="2"/>
      <c r="M119" s="2"/>
      <c r="N119" s="2"/>
      <c r="O119" s="2"/>
      <c r="P119" s="2"/>
      <c r="Q119" s="2"/>
      <c r="R119" s="2"/>
    </row>
    <row r="120" spans="1:18" x14ac:dyDescent="0.3">
      <c r="A120" s="22"/>
      <c r="B120" s="73"/>
      <c r="C120" s="73"/>
      <c r="D120" s="73"/>
      <c r="E120" s="2"/>
      <c r="F120" s="14"/>
      <c r="G120" s="2"/>
      <c r="H120" s="2"/>
      <c r="I120" s="2"/>
      <c r="J120" s="2"/>
      <c r="K120" s="14"/>
      <c r="L120" s="2"/>
      <c r="M120" s="2"/>
      <c r="N120" s="2"/>
      <c r="O120" s="2"/>
      <c r="P120" s="2"/>
      <c r="Q120" s="2"/>
      <c r="R120" s="2"/>
    </row>
    <row r="121" spans="1:18" x14ac:dyDescent="0.3">
      <c r="A121" s="22"/>
      <c r="B121" s="73"/>
      <c r="C121" s="73"/>
      <c r="D121" s="73"/>
      <c r="E121" s="2"/>
      <c r="F121" s="14"/>
      <c r="G121" s="2"/>
      <c r="H121" s="2"/>
      <c r="I121" s="2"/>
      <c r="J121" s="2"/>
      <c r="K121" s="14"/>
      <c r="L121" s="2"/>
      <c r="M121" s="2"/>
      <c r="N121" s="2"/>
      <c r="O121" s="2"/>
      <c r="P121" s="2"/>
      <c r="Q121" s="2"/>
      <c r="R121" s="2"/>
    </row>
    <row r="123" spans="1:18" x14ac:dyDescent="0.3">
      <c r="C123" s="73"/>
      <c r="D123" s="73"/>
      <c r="E123" s="2"/>
      <c r="F123" s="14"/>
      <c r="G123" s="2"/>
      <c r="H123" s="2"/>
      <c r="I123" s="2"/>
      <c r="J123" s="2"/>
      <c r="K123" s="14"/>
      <c r="L123" s="2"/>
      <c r="M123" s="2"/>
      <c r="N123" s="2"/>
      <c r="O123" s="2"/>
      <c r="P123" s="2"/>
      <c r="Q123" s="2"/>
      <c r="R123" s="2"/>
    </row>
    <row r="124" spans="1:18" x14ac:dyDescent="0.3">
      <c r="C124" s="73"/>
      <c r="D124" s="73"/>
      <c r="E124" s="2"/>
      <c r="F124" s="14"/>
      <c r="G124" s="2"/>
      <c r="H124" s="2"/>
      <c r="I124" s="2"/>
      <c r="J124" s="2"/>
      <c r="K124" s="14"/>
      <c r="L124" s="2"/>
      <c r="M124" s="2"/>
      <c r="N124" s="2"/>
      <c r="O124" s="2"/>
      <c r="P124" s="2"/>
      <c r="Q124" s="2"/>
      <c r="R124" s="2"/>
    </row>
    <row r="125" spans="1:18" x14ac:dyDescent="0.3">
      <c r="C125" s="73"/>
      <c r="D125" s="73"/>
      <c r="E125" s="2"/>
      <c r="F125" s="14"/>
      <c r="G125" s="2"/>
      <c r="H125" s="2"/>
      <c r="I125" s="2"/>
      <c r="J125" s="2"/>
      <c r="K125" s="14"/>
      <c r="L125" s="2"/>
      <c r="M125" s="2"/>
      <c r="N125" s="2"/>
      <c r="O125" s="2"/>
      <c r="P125" s="2"/>
      <c r="Q125" s="2"/>
      <c r="R125" s="2"/>
    </row>
    <row r="126" spans="1:18" x14ac:dyDescent="0.3">
      <c r="C126" s="73"/>
      <c r="D126" s="73"/>
      <c r="E126" s="2"/>
      <c r="F126" s="14"/>
      <c r="G126" s="2"/>
      <c r="H126" s="2"/>
      <c r="I126" s="2"/>
      <c r="J126" s="2"/>
      <c r="K126" s="14"/>
      <c r="L126" s="2"/>
      <c r="M126" s="2"/>
      <c r="N126" s="2"/>
      <c r="O126" s="2"/>
      <c r="P126" s="2"/>
      <c r="Q126" s="2"/>
      <c r="R126" s="2"/>
    </row>
    <row r="127" spans="1:18" x14ac:dyDescent="0.3">
      <c r="C127" s="73"/>
      <c r="D127" s="73"/>
      <c r="E127" s="2"/>
      <c r="F127" s="14"/>
      <c r="G127" s="2"/>
      <c r="H127" s="2"/>
      <c r="I127" s="2"/>
      <c r="J127" s="2"/>
      <c r="K127" s="14"/>
      <c r="L127" s="2"/>
      <c r="M127" s="2"/>
      <c r="N127" s="2"/>
      <c r="O127" s="2"/>
      <c r="P127" s="2"/>
      <c r="Q127" s="2"/>
      <c r="R127" s="2"/>
    </row>
    <row r="128" spans="1:18" x14ac:dyDescent="0.3">
      <c r="C128" s="73"/>
      <c r="D128" s="73"/>
      <c r="E128" s="2"/>
      <c r="F128" s="14"/>
      <c r="G128" s="2"/>
      <c r="H128" s="2"/>
      <c r="I128" s="2"/>
      <c r="J128" s="2"/>
      <c r="K128" s="14"/>
      <c r="L128" s="2"/>
      <c r="M128" s="2"/>
      <c r="N128" s="2"/>
      <c r="O128" s="2"/>
      <c r="P128" s="2"/>
      <c r="Q128" s="2"/>
      <c r="R128" s="2"/>
    </row>
    <row r="129" spans="3:18" x14ac:dyDescent="0.3">
      <c r="C129" s="73"/>
      <c r="D129" s="73"/>
      <c r="E129" s="2"/>
      <c r="F129" s="14"/>
      <c r="G129" s="2"/>
      <c r="H129" s="2"/>
      <c r="I129" s="2"/>
      <c r="J129" s="2"/>
      <c r="K129" s="14"/>
      <c r="L129" s="2"/>
      <c r="M129" s="2"/>
      <c r="N129" s="2"/>
      <c r="O129" s="2"/>
      <c r="P129" s="2"/>
      <c r="Q129" s="2"/>
      <c r="R129" s="2"/>
    </row>
    <row r="130" spans="3:18" x14ac:dyDescent="0.3">
      <c r="C130" s="73"/>
      <c r="D130" s="73"/>
      <c r="E130" s="2"/>
      <c r="F130" s="14"/>
      <c r="G130" s="2"/>
      <c r="H130" s="2"/>
      <c r="I130" s="2"/>
      <c r="J130" s="2"/>
      <c r="K130" s="14"/>
      <c r="L130" s="2"/>
      <c r="M130" s="2"/>
      <c r="N130" s="2"/>
      <c r="O130" s="2"/>
      <c r="P130" s="2"/>
      <c r="Q130" s="2"/>
      <c r="R130" s="2"/>
    </row>
  </sheetData>
  <mergeCells count="63">
    <mergeCell ref="J6:K6"/>
    <mergeCell ref="L6:M6"/>
    <mergeCell ref="B10:R10"/>
    <mergeCell ref="G63:G64"/>
    <mergeCell ref="B21:B22"/>
    <mergeCell ref="N63:N64"/>
    <mergeCell ref="O63:O64"/>
    <mergeCell ref="A21:A22"/>
    <mergeCell ref="A14:A16"/>
    <mergeCell ref="B14:B16"/>
    <mergeCell ref="H63:H64"/>
    <mergeCell ref="A17:A19"/>
    <mergeCell ref="B17:B19"/>
    <mergeCell ref="B26:R26"/>
    <mergeCell ref="A27:A29"/>
    <mergeCell ref="B27:B29"/>
    <mergeCell ref="C63:C64"/>
    <mergeCell ref="D63:D64"/>
    <mergeCell ref="E63:E64"/>
    <mergeCell ref="F63:F64"/>
    <mergeCell ref="Q63:Q64"/>
    <mergeCell ref="R63:R64"/>
    <mergeCell ref="M63:M64"/>
    <mergeCell ref="I1:R1"/>
    <mergeCell ref="I2:R2"/>
    <mergeCell ref="A3:R3"/>
    <mergeCell ref="A4:R4"/>
    <mergeCell ref="H5:Q5"/>
    <mergeCell ref="R5:R8"/>
    <mergeCell ref="P6:Q6"/>
    <mergeCell ref="A5:A8"/>
    <mergeCell ref="B5:B8"/>
    <mergeCell ref="C5:C8"/>
    <mergeCell ref="D5:D8"/>
    <mergeCell ref="E5:E8"/>
    <mergeCell ref="F5:F8"/>
    <mergeCell ref="G5:G8"/>
    <mergeCell ref="H6:I6"/>
    <mergeCell ref="N6:O6"/>
    <mergeCell ref="I105:R105"/>
    <mergeCell ref="B41:R41"/>
    <mergeCell ref="B49:R49"/>
    <mergeCell ref="A50:A51"/>
    <mergeCell ref="B50:B51"/>
    <mergeCell ref="A52:A53"/>
    <mergeCell ref="B52:B53"/>
    <mergeCell ref="B57:R57"/>
    <mergeCell ref="A60:A61"/>
    <mergeCell ref="B60:B61"/>
    <mergeCell ref="A63:A64"/>
    <mergeCell ref="B63:B64"/>
    <mergeCell ref="B71:R71"/>
    <mergeCell ref="P63:P64"/>
    <mergeCell ref="I63:I64"/>
    <mergeCell ref="J63:J64"/>
    <mergeCell ref="A103:A104"/>
    <mergeCell ref="I104:R104"/>
    <mergeCell ref="K63:K64"/>
    <mergeCell ref="L63:L64"/>
    <mergeCell ref="A65:A66"/>
    <mergeCell ref="B65:B66"/>
    <mergeCell ref="C65:C66"/>
    <mergeCell ref="B87:R87"/>
  </mergeCells>
  <pageMargins left="0.19685039370078741" right="0.19685039370078741" top="0.74803149606299213" bottom="0.19685039370078741" header="0.31496062992125984" footer="0.19685039370078741"/>
  <pageSetup paperSize="9" scale="80" orientation="landscape" r:id="rId1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showGridLines="0" view="pageBreakPreview" topLeftCell="C51" zoomScale="90" zoomScaleNormal="80" zoomScaleSheetLayoutView="90" workbookViewId="0">
      <selection activeCell="F52" sqref="F52"/>
    </sheetView>
  </sheetViews>
  <sheetFormatPr defaultRowHeight="14.4" x14ac:dyDescent="0.3"/>
  <cols>
    <col min="1" max="1" width="4.33203125" style="21" customWidth="1"/>
    <col min="2" max="2" width="43" style="7" customWidth="1"/>
    <col min="3" max="3" width="14.33203125" style="7" customWidth="1"/>
    <col min="4" max="4" width="27.6640625" style="7" customWidth="1"/>
    <col min="5" max="5" width="5.33203125" style="9" customWidth="1"/>
    <col min="6" max="6" width="44.44140625" style="15" customWidth="1"/>
  </cols>
  <sheetData>
    <row r="1" spans="1:11" ht="45" customHeight="1" x14ac:dyDescent="0.3">
      <c r="A1" s="43"/>
      <c r="B1" s="44"/>
      <c r="C1" s="44"/>
      <c r="D1" s="44"/>
      <c r="E1" s="205" t="s">
        <v>184</v>
      </c>
      <c r="F1" s="206"/>
      <c r="G1" s="80"/>
      <c r="H1" s="80"/>
      <c r="I1" s="80"/>
      <c r="J1" s="80"/>
      <c r="K1" s="80"/>
    </row>
    <row r="2" spans="1:11" ht="0.75" customHeight="1" x14ac:dyDescent="0.3">
      <c r="A2" s="22"/>
      <c r="B2" s="44"/>
      <c r="C2" s="47"/>
      <c r="D2" s="47"/>
      <c r="E2" s="48"/>
      <c r="F2" s="49"/>
      <c r="G2" s="80"/>
      <c r="H2" s="80"/>
      <c r="I2" s="80"/>
      <c r="J2" s="80"/>
      <c r="K2" s="80"/>
    </row>
    <row r="3" spans="1:11" ht="12.75" customHeight="1" x14ac:dyDescent="0.3">
      <c r="A3" s="186" t="s">
        <v>139</v>
      </c>
      <c r="B3" s="186"/>
      <c r="C3" s="186"/>
      <c r="D3" s="186"/>
      <c r="E3" s="186"/>
      <c r="F3" s="186"/>
      <c r="G3" s="80"/>
      <c r="H3" s="80"/>
      <c r="I3" s="80"/>
      <c r="J3" s="80"/>
      <c r="K3" s="80"/>
    </row>
    <row r="4" spans="1:11" ht="15.6" customHeight="1" x14ac:dyDescent="0.3">
      <c r="A4" s="187" t="s">
        <v>138</v>
      </c>
      <c r="B4" s="187"/>
      <c r="C4" s="187"/>
      <c r="D4" s="187"/>
      <c r="E4" s="187"/>
      <c r="F4" s="187"/>
      <c r="G4" s="80"/>
      <c r="H4" s="80"/>
      <c r="I4" s="80"/>
      <c r="J4" s="80"/>
      <c r="K4" s="80"/>
    </row>
    <row r="5" spans="1:11" ht="30" customHeight="1" x14ac:dyDescent="0.3">
      <c r="A5" s="192" t="s">
        <v>0</v>
      </c>
      <c r="B5" s="191" t="s">
        <v>8</v>
      </c>
      <c r="C5" s="191" t="s">
        <v>10</v>
      </c>
      <c r="D5" s="191" t="s">
        <v>9</v>
      </c>
      <c r="E5" s="191" t="s">
        <v>3</v>
      </c>
      <c r="F5" s="193" t="s">
        <v>137</v>
      </c>
    </row>
    <row r="6" spans="1:11" ht="14.25" customHeight="1" x14ac:dyDescent="0.3">
      <c r="A6" s="192"/>
      <c r="B6" s="191"/>
      <c r="C6" s="191"/>
      <c r="D6" s="191"/>
      <c r="E6" s="191"/>
      <c r="F6" s="193"/>
    </row>
    <row r="7" spans="1:11" ht="9.75" hidden="1" customHeight="1" x14ac:dyDescent="0.3">
      <c r="A7" s="192"/>
      <c r="B7" s="191"/>
      <c r="C7" s="191"/>
      <c r="D7" s="191"/>
      <c r="E7" s="191"/>
      <c r="F7" s="193"/>
    </row>
    <row r="8" spans="1:11" ht="3.75" customHeight="1" x14ac:dyDescent="0.3">
      <c r="A8" s="192"/>
      <c r="B8" s="191"/>
      <c r="C8" s="191"/>
      <c r="D8" s="191"/>
      <c r="E8" s="191"/>
      <c r="F8" s="193"/>
    </row>
    <row r="9" spans="1:11" ht="29.4" customHeight="1" x14ac:dyDescent="0.3">
      <c r="A9" s="54">
        <v>1</v>
      </c>
      <c r="B9" s="11">
        <v>2</v>
      </c>
      <c r="C9" s="11">
        <v>3</v>
      </c>
      <c r="D9" s="11">
        <v>4</v>
      </c>
      <c r="E9" s="52">
        <v>5</v>
      </c>
      <c r="F9" s="13">
        <v>6</v>
      </c>
    </row>
    <row r="10" spans="1:11" ht="16.5" customHeight="1" x14ac:dyDescent="0.3">
      <c r="A10" s="59" t="s">
        <v>143</v>
      </c>
      <c r="B10" s="207" t="s">
        <v>14</v>
      </c>
      <c r="C10" s="207"/>
      <c r="D10" s="207"/>
      <c r="E10" s="207"/>
      <c r="F10" s="207"/>
    </row>
    <row r="11" spans="1:11" ht="72.599999999999994" customHeight="1" x14ac:dyDescent="0.3">
      <c r="A11" s="118">
        <v>2</v>
      </c>
      <c r="B11" s="118" t="s">
        <v>133</v>
      </c>
      <c r="C11" s="64" t="s">
        <v>117</v>
      </c>
      <c r="D11" s="142" t="s">
        <v>238</v>
      </c>
      <c r="E11" s="120" t="s">
        <v>16</v>
      </c>
      <c r="F11" s="119" t="s">
        <v>240</v>
      </c>
    </row>
    <row r="12" spans="1:11" ht="293.39999999999998" customHeight="1" x14ac:dyDescent="0.3">
      <c r="A12" s="161" t="s">
        <v>142</v>
      </c>
      <c r="B12" s="177" t="s">
        <v>28</v>
      </c>
      <c r="C12" s="64" t="s">
        <v>117</v>
      </c>
      <c r="D12" s="118" t="s">
        <v>27</v>
      </c>
      <c r="E12" s="5" t="s">
        <v>16</v>
      </c>
      <c r="F12" s="12"/>
    </row>
    <row r="13" spans="1:11" ht="124.95" customHeight="1" x14ac:dyDescent="0.3">
      <c r="A13" s="197"/>
      <c r="B13" s="196"/>
      <c r="C13" s="64" t="s">
        <v>117</v>
      </c>
      <c r="D13" s="121" t="s">
        <v>213</v>
      </c>
      <c r="E13" s="5" t="s">
        <v>16</v>
      </c>
      <c r="F13" s="36" t="s">
        <v>230</v>
      </c>
    </row>
    <row r="14" spans="1:11" ht="86.4" customHeight="1" x14ac:dyDescent="0.3">
      <c r="A14" s="162"/>
      <c r="B14" s="178"/>
      <c r="C14" s="11" t="s">
        <v>118</v>
      </c>
      <c r="D14" s="121" t="s">
        <v>214</v>
      </c>
      <c r="E14" s="5" t="s">
        <v>16</v>
      </c>
      <c r="F14" s="36" t="s">
        <v>253</v>
      </c>
    </row>
    <row r="15" spans="1:11" ht="121.95" customHeight="1" x14ac:dyDescent="0.3">
      <c r="A15" s="54" t="s">
        <v>144</v>
      </c>
      <c r="B15" s="40" t="s">
        <v>215</v>
      </c>
      <c r="C15" s="64" t="s">
        <v>118</v>
      </c>
      <c r="D15" s="11" t="s">
        <v>102</v>
      </c>
      <c r="E15" s="61" t="s">
        <v>16</v>
      </c>
      <c r="F15" s="72" t="s">
        <v>250</v>
      </c>
    </row>
    <row r="16" spans="1:11" ht="72.75" customHeight="1" x14ac:dyDescent="0.3">
      <c r="A16" s="177" t="s">
        <v>145</v>
      </c>
      <c r="B16" s="174" t="s">
        <v>216</v>
      </c>
      <c r="C16" s="64" t="s">
        <v>131</v>
      </c>
      <c r="D16" s="12" t="s">
        <v>217</v>
      </c>
      <c r="E16" s="5" t="s">
        <v>16</v>
      </c>
      <c r="F16" s="68" t="s">
        <v>251</v>
      </c>
    </row>
    <row r="17" spans="1:6" ht="74.25" customHeight="1" x14ac:dyDescent="0.3">
      <c r="A17" s="208"/>
      <c r="B17" s="175"/>
      <c r="C17" s="64" t="s">
        <v>131</v>
      </c>
      <c r="D17" s="11" t="s">
        <v>84</v>
      </c>
      <c r="E17" s="60" t="s">
        <v>16</v>
      </c>
      <c r="F17" s="70" t="s">
        <v>204</v>
      </c>
    </row>
    <row r="18" spans="1:6" ht="111.6" customHeight="1" x14ac:dyDescent="0.3">
      <c r="A18" s="54" t="s">
        <v>146</v>
      </c>
      <c r="B18" s="54" t="s">
        <v>218</v>
      </c>
      <c r="C18" s="64" t="s">
        <v>118</v>
      </c>
      <c r="D18" s="3" t="s">
        <v>29</v>
      </c>
      <c r="E18" s="5" t="s">
        <v>16</v>
      </c>
      <c r="F18" s="72" t="s">
        <v>254</v>
      </c>
    </row>
    <row r="19" spans="1:6" ht="105.6" customHeight="1" x14ac:dyDescent="0.3">
      <c r="A19" s="54" t="s">
        <v>147</v>
      </c>
      <c r="B19" s="54" t="s">
        <v>219</v>
      </c>
      <c r="C19" s="64" t="s">
        <v>118</v>
      </c>
      <c r="D19" s="16" t="s">
        <v>134</v>
      </c>
      <c r="E19" s="8" t="s">
        <v>16</v>
      </c>
      <c r="F19" s="13" t="s">
        <v>255</v>
      </c>
    </row>
    <row r="20" spans="1:6" ht="121.95" customHeight="1" x14ac:dyDescent="0.3">
      <c r="A20" s="54" t="s">
        <v>148</v>
      </c>
      <c r="B20" s="54" t="s">
        <v>220</v>
      </c>
      <c r="C20" s="64" t="s">
        <v>121</v>
      </c>
      <c r="D20" s="3" t="s">
        <v>30</v>
      </c>
      <c r="E20" s="5" t="s">
        <v>21</v>
      </c>
      <c r="F20" s="69" t="s">
        <v>185</v>
      </c>
    </row>
    <row r="21" spans="1:6" ht="22.95" customHeight="1" x14ac:dyDescent="0.3">
      <c r="A21" s="42" t="s">
        <v>149</v>
      </c>
      <c r="B21" s="163" t="s">
        <v>15</v>
      </c>
      <c r="C21" s="164"/>
      <c r="D21" s="164"/>
      <c r="E21" s="164"/>
      <c r="F21" s="165"/>
    </row>
    <row r="22" spans="1:6" ht="259.2" customHeight="1" x14ac:dyDescent="0.3">
      <c r="A22" s="201"/>
      <c r="B22" s="177" t="s">
        <v>231</v>
      </c>
      <c r="C22" s="64" t="s">
        <v>117</v>
      </c>
      <c r="D22" s="118" t="s">
        <v>27</v>
      </c>
      <c r="E22" s="5" t="s">
        <v>16</v>
      </c>
      <c r="F22" s="12"/>
    </row>
    <row r="23" spans="1:6" ht="103.2" customHeight="1" x14ac:dyDescent="0.3">
      <c r="A23" s="211"/>
      <c r="B23" s="196"/>
      <c r="C23" s="64" t="s">
        <v>117</v>
      </c>
      <c r="D23" s="121" t="s">
        <v>213</v>
      </c>
      <c r="E23" s="5" t="s">
        <v>16</v>
      </c>
      <c r="F23" s="36" t="s">
        <v>230</v>
      </c>
    </row>
    <row r="24" spans="1:6" ht="82.2" customHeight="1" x14ac:dyDescent="0.3">
      <c r="A24" s="202"/>
      <c r="B24" s="178"/>
      <c r="C24" s="11" t="s">
        <v>118</v>
      </c>
      <c r="D24" s="121" t="s">
        <v>214</v>
      </c>
      <c r="E24" s="5" t="s">
        <v>16</v>
      </c>
      <c r="F24" s="36" t="s">
        <v>252</v>
      </c>
    </row>
    <row r="25" spans="1:6" ht="64.95" customHeight="1" x14ac:dyDescent="0.3">
      <c r="A25" s="54" t="s">
        <v>150</v>
      </c>
      <c r="B25" s="54" t="s">
        <v>236</v>
      </c>
      <c r="C25" s="64" t="s">
        <v>122</v>
      </c>
      <c r="D25" s="140" t="s">
        <v>239</v>
      </c>
      <c r="E25" s="60" t="s">
        <v>16</v>
      </c>
      <c r="F25" s="141" t="s">
        <v>235</v>
      </c>
    </row>
    <row r="26" spans="1:6" ht="27" customHeight="1" x14ac:dyDescent="0.3">
      <c r="A26" s="51" t="s">
        <v>151</v>
      </c>
      <c r="B26" s="167" t="s">
        <v>136</v>
      </c>
      <c r="C26" s="168"/>
      <c r="D26" s="168"/>
      <c r="E26" s="168"/>
      <c r="F26" s="169"/>
    </row>
    <row r="27" spans="1:6" ht="96.75" customHeight="1" x14ac:dyDescent="0.3">
      <c r="A27" s="53" t="s">
        <v>152</v>
      </c>
      <c r="B27" s="24" t="s">
        <v>93</v>
      </c>
      <c r="C27" s="65" t="s">
        <v>118</v>
      </c>
      <c r="D27" s="62" t="s">
        <v>187</v>
      </c>
      <c r="E27" s="61" t="s">
        <v>16</v>
      </c>
      <c r="F27" s="72" t="s">
        <v>205</v>
      </c>
    </row>
    <row r="28" spans="1:6" ht="110.25" customHeight="1" x14ac:dyDescent="0.3">
      <c r="A28" s="54" t="s">
        <v>153</v>
      </c>
      <c r="B28" s="24" t="s">
        <v>32</v>
      </c>
      <c r="C28" s="66" t="s">
        <v>123</v>
      </c>
      <c r="D28" s="62" t="s">
        <v>188</v>
      </c>
      <c r="E28" s="61" t="s">
        <v>16</v>
      </c>
      <c r="F28" s="72" t="s">
        <v>209</v>
      </c>
    </row>
    <row r="29" spans="1:6" ht="22.5" customHeight="1" x14ac:dyDescent="0.3">
      <c r="A29" s="54" t="s">
        <v>154</v>
      </c>
      <c r="B29" s="170" t="s">
        <v>25</v>
      </c>
      <c r="C29" s="171"/>
      <c r="D29" s="171"/>
      <c r="E29" s="171"/>
      <c r="F29" s="172"/>
    </row>
    <row r="30" spans="1:6" ht="64.5" customHeight="1" x14ac:dyDescent="0.3">
      <c r="A30" s="177" t="s">
        <v>155</v>
      </c>
      <c r="B30" s="174" t="s">
        <v>77</v>
      </c>
      <c r="C30" s="64" t="s">
        <v>131</v>
      </c>
      <c r="D30" s="8" t="s">
        <v>180</v>
      </c>
      <c r="E30" s="60" t="s">
        <v>16</v>
      </c>
      <c r="F30" s="11" t="s">
        <v>192</v>
      </c>
    </row>
    <row r="31" spans="1:6" ht="66" customHeight="1" x14ac:dyDescent="0.3">
      <c r="A31" s="178"/>
      <c r="B31" s="175"/>
      <c r="C31" s="64" t="s">
        <v>131</v>
      </c>
      <c r="D31" s="8" t="s">
        <v>181</v>
      </c>
      <c r="E31" s="60" t="s">
        <v>16</v>
      </c>
      <c r="F31" s="71" t="s">
        <v>193</v>
      </c>
    </row>
    <row r="32" spans="1:6" ht="57.75" customHeight="1" x14ac:dyDescent="0.3">
      <c r="A32" s="177" t="s">
        <v>156</v>
      </c>
      <c r="B32" s="174" t="s">
        <v>140</v>
      </c>
      <c r="C32" s="64" t="s">
        <v>131</v>
      </c>
      <c r="D32" s="8" t="s">
        <v>182</v>
      </c>
      <c r="E32" s="60" t="s">
        <v>22</v>
      </c>
      <c r="F32" s="13" t="s">
        <v>178</v>
      </c>
    </row>
    <row r="33" spans="1:7" ht="57" customHeight="1" x14ac:dyDescent="0.3">
      <c r="A33" s="178"/>
      <c r="B33" s="175"/>
      <c r="C33" s="64" t="s">
        <v>131</v>
      </c>
      <c r="D33" s="8" t="s">
        <v>183</v>
      </c>
      <c r="E33" s="60" t="s">
        <v>22</v>
      </c>
      <c r="F33" s="13" t="s">
        <v>178</v>
      </c>
    </row>
    <row r="34" spans="1:7" ht="15.75" customHeight="1" x14ac:dyDescent="0.3">
      <c r="A34" s="54" t="s">
        <v>157</v>
      </c>
      <c r="B34" s="163" t="s">
        <v>23</v>
      </c>
      <c r="C34" s="164"/>
      <c r="D34" s="164"/>
      <c r="E34" s="164"/>
      <c r="F34" s="165"/>
    </row>
    <row r="35" spans="1:7" ht="84" customHeight="1" x14ac:dyDescent="0.3">
      <c r="A35" s="54" t="s">
        <v>158</v>
      </c>
      <c r="B35" s="54" t="s">
        <v>35</v>
      </c>
      <c r="C35" s="64" t="s">
        <v>118</v>
      </c>
      <c r="D35" s="16" t="s">
        <v>36</v>
      </c>
      <c r="E35" s="60" t="s">
        <v>16</v>
      </c>
      <c r="F35" s="72" t="s">
        <v>194</v>
      </c>
    </row>
    <row r="36" spans="1:7" ht="84.75" customHeight="1" x14ac:dyDescent="0.3">
      <c r="A36" s="54" t="s">
        <v>159</v>
      </c>
      <c r="B36" s="40" t="s">
        <v>37</v>
      </c>
      <c r="C36" s="11" t="s">
        <v>118</v>
      </c>
      <c r="D36" s="16" t="s">
        <v>38</v>
      </c>
      <c r="E36" s="52" t="s">
        <v>16</v>
      </c>
      <c r="F36" s="72" t="s">
        <v>195</v>
      </c>
    </row>
    <row r="37" spans="1:7" ht="65.25" customHeight="1" x14ac:dyDescent="0.3">
      <c r="A37" s="54" t="s">
        <v>160</v>
      </c>
      <c r="B37" s="54" t="s">
        <v>42</v>
      </c>
      <c r="C37" s="11" t="s">
        <v>118</v>
      </c>
      <c r="D37" s="16" t="s">
        <v>43</v>
      </c>
      <c r="E37" s="52" t="s">
        <v>16</v>
      </c>
      <c r="F37" s="72" t="s">
        <v>196</v>
      </c>
    </row>
    <row r="38" spans="1:7" ht="84.75" customHeight="1" x14ac:dyDescent="0.3">
      <c r="A38" s="161" t="s">
        <v>161</v>
      </c>
      <c r="B38" s="161" t="s">
        <v>45</v>
      </c>
      <c r="C38" s="161" t="s">
        <v>117</v>
      </c>
      <c r="D38" s="40" t="s">
        <v>47</v>
      </c>
      <c r="E38" s="52" t="s">
        <v>16</v>
      </c>
      <c r="F38" s="145" t="s">
        <v>246</v>
      </c>
      <c r="G38" t="s">
        <v>186</v>
      </c>
    </row>
    <row r="39" spans="1:7" ht="64.2" customHeight="1" x14ac:dyDescent="0.3">
      <c r="A39" s="162"/>
      <c r="B39" s="162"/>
      <c r="C39" s="162"/>
      <c r="D39" s="40" t="s">
        <v>248</v>
      </c>
      <c r="E39" s="144" t="s">
        <v>16</v>
      </c>
      <c r="F39" s="145" t="s">
        <v>247</v>
      </c>
    </row>
    <row r="40" spans="1:7" ht="63" customHeight="1" x14ac:dyDescent="0.3">
      <c r="A40" s="54" t="s">
        <v>162</v>
      </c>
      <c r="B40" s="54" t="s">
        <v>130</v>
      </c>
      <c r="C40" s="11" t="s">
        <v>117</v>
      </c>
      <c r="D40" s="16" t="s">
        <v>49</v>
      </c>
      <c r="E40" s="8" t="s">
        <v>16</v>
      </c>
      <c r="F40" s="13" t="s">
        <v>197</v>
      </c>
    </row>
    <row r="41" spans="1:7" ht="117" customHeight="1" x14ac:dyDescent="0.3">
      <c r="A41" s="54" t="s">
        <v>163</v>
      </c>
      <c r="B41" s="54" t="s">
        <v>50</v>
      </c>
      <c r="C41" s="11" t="s">
        <v>117</v>
      </c>
      <c r="D41" s="16" t="s">
        <v>51</v>
      </c>
      <c r="E41" s="5" t="s">
        <v>16</v>
      </c>
      <c r="F41" s="1" t="s">
        <v>198</v>
      </c>
    </row>
    <row r="42" spans="1:7" ht="22.5" customHeight="1" x14ac:dyDescent="0.3">
      <c r="A42" s="54" t="s">
        <v>164</v>
      </c>
      <c r="B42" s="179" t="s">
        <v>82</v>
      </c>
      <c r="C42" s="209"/>
      <c r="D42" s="209"/>
      <c r="E42" s="210"/>
      <c r="F42" s="1"/>
    </row>
    <row r="43" spans="1:7" ht="68.25" customHeight="1" x14ac:dyDescent="0.3">
      <c r="A43" s="54" t="s">
        <v>165</v>
      </c>
      <c r="B43" s="54" t="s">
        <v>52</v>
      </c>
      <c r="C43" s="17" t="s">
        <v>116</v>
      </c>
      <c r="D43" s="3" t="s">
        <v>31</v>
      </c>
      <c r="E43" s="5" t="s">
        <v>21</v>
      </c>
      <c r="F43" s="58" t="s">
        <v>185</v>
      </c>
    </row>
    <row r="44" spans="1:7" ht="62.25" customHeight="1" x14ac:dyDescent="0.3">
      <c r="A44" s="54" t="s">
        <v>166</v>
      </c>
      <c r="B44" s="54" t="s">
        <v>53</v>
      </c>
      <c r="C44" s="11" t="s">
        <v>117</v>
      </c>
      <c r="D44" s="16" t="s">
        <v>54</v>
      </c>
      <c r="E44" s="5" t="s">
        <v>16</v>
      </c>
      <c r="F44" s="58" t="s">
        <v>206</v>
      </c>
    </row>
    <row r="45" spans="1:7" ht="59.4" customHeight="1" x14ac:dyDescent="0.3">
      <c r="A45" s="54" t="s">
        <v>167</v>
      </c>
      <c r="B45" s="54" t="s">
        <v>56</v>
      </c>
      <c r="C45" s="11" t="s">
        <v>117</v>
      </c>
      <c r="D45" s="11" t="s">
        <v>57</v>
      </c>
      <c r="E45" s="52" t="s">
        <v>16</v>
      </c>
      <c r="F45" s="58" t="s">
        <v>207</v>
      </c>
    </row>
    <row r="46" spans="1:7" ht="69.75" customHeight="1" x14ac:dyDescent="0.3">
      <c r="A46" s="54" t="s">
        <v>168</v>
      </c>
      <c r="B46" s="54" t="s">
        <v>60</v>
      </c>
      <c r="C46" s="11" t="s">
        <v>118</v>
      </c>
      <c r="D46" s="16" t="s">
        <v>114</v>
      </c>
      <c r="E46" s="52" t="s">
        <v>16</v>
      </c>
      <c r="F46" s="58" t="s">
        <v>199</v>
      </c>
    </row>
    <row r="47" spans="1:7" ht="92.25" customHeight="1" x14ac:dyDescent="0.3">
      <c r="A47" s="54" t="s">
        <v>169</v>
      </c>
      <c r="B47" s="54" t="s">
        <v>63</v>
      </c>
      <c r="C47" s="11" t="s">
        <v>118</v>
      </c>
      <c r="D47" s="11" t="s">
        <v>64</v>
      </c>
      <c r="E47" s="52" t="s">
        <v>16</v>
      </c>
      <c r="F47" s="67" t="s">
        <v>200</v>
      </c>
    </row>
    <row r="48" spans="1:7" ht="81" customHeight="1" x14ac:dyDescent="0.3">
      <c r="A48" s="54" t="s">
        <v>170</v>
      </c>
      <c r="B48" s="54" t="s">
        <v>67</v>
      </c>
      <c r="C48" s="11" t="s">
        <v>120</v>
      </c>
      <c r="D48" s="16" t="s">
        <v>68</v>
      </c>
      <c r="E48" s="52" t="s">
        <v>16</v>
      </c>
      <c r="F48" s="58" t="s">
        <v>210</v>
      </c>
    </row>
    <row r="49" spans="1:7" ht="21.75" customHeight="1" x14ac:dyDescent="0.3">
      <c r="A49" s="54" t="s">
        <v>171</v>
      </c>
      <c r="B49" s="163" t="s">
        <v>115</v>
      </c>
      <c r="C49" s="164"/>
      <c r="D49" s="164"/>
      <c r="E49" s="164"/>
      <c r="F49" s="165"/>
    </row>
    <row r="50" spans="1:7" ht="111.75" customHeight="1" x14ac:dyDescent="0.3">
      <c r="A50" s="54" t="s">
        <v>172</v>
      </c>
      <c r="B50" s="54" t="s">
        <v>52</v>
      </c>
      <c r="C50" s="17" t="s">
        <v>116</v>
      </c>
      <c r="D50" s="3" t="s">
        <v>31</v>
      </c>
      <c r="E50" s="5" t="s">
        <v>21</v>
      </c>
      <c r="F50" s="52" t="s">
        <v>185</v>
      </c>
    </row>
    <row r="51" spans="1:7" ht="65.25" customHeight="1" x14ac:dyDescent="0.3">
      <c r="A51" s="54" t="s">
        <v>173</v>
      </c>
      <c r="B51" s="54" t="s">
        <v>53</v>
      </c>
      <c r="C51" s="11" t="s">
        <v>117</v>
      </c>
      <c r="D51" s="16" t="s">
        <v>54</v>
      </c>
      <c r="E51" s="5" t="s">
        <v>16</v>
      </c>
      <c r="F51" s="52" t="s">
        <v>211</v>
      </c>
    </row>
    <row r="52" spans="1:7" ht="57" customHeight="1" x14ac:dyDescent="0.3">
      <c r="A52" s="54" t="s">
        <v>174</v>
      </c>
      <c r="B52" s="54" t="s">
        <v>56</v>
      </c>
      <c r="C52" s="11" t="s">
        <v>117</v>
      </c>
      <c r="D52" s="11" t="s">
        <v>57</v>
      </c>
      <c r="E52" s="52" t="s">
        <v>16</v>
      </c>
      <c r="F52" s="58" t="s">
        <v>201</v>
      </c>
    </row>
    <row r="53" spans="1:7" ht="68.25" customHeight="1" x14ac:dyDescent="0.3">
      <c r="A53" s="54" t="s">
        <v>175</v>
      </c>
      <c r="B53" s="54" t="s">
        <v>60</v>
      </c>
      <c r="C53" s="11" t="s">
        <v>118</v>
      </c>
      <c r="D53" s="16" t="s">
        <v>114</v>
      </c>
      <c r="E53" s="52" t="s">
        <v>16</v>
      </c>
      <c r="F53" s="58" t="s">
        <v>202</v>
      </c>
    </row>
    <row r="54" spans="1:7" ht="96" customHeight="1" x14ac:dyDescent="0.3">
      <c r="A54" s="54" t="s">
        <v>176</v>
      </c>
      <c r="B54" s="54" t="s">
        <v>63</v>
      </c>
      <c r="C54" s="11" t="s">
        <v>118</v>
      </c>
      <c r="D54" s="11" t="s">
        <v>64</v>
      </c>
      <c r="E54" s="52" t="s">
        <v>16</v>
      </c>
      <c r="F54" s="58" t="s">
        <v>203</v>
      </c>
    </row>
    <row r="55" spans="1:7" ht="104.25" customHeight="1" x14ac:dyDescent="0.3">
      <c r="A55" s="54" t="s">
        <v>177</v>
      </c>
      <c r="B55" s="54" t="s">
        <v>67</v>
      </c>
      <c r="C55" s="11" t="s">
        <v>120</v>
      </c>
      <c r="D55" s="16" t="s">
        <v>68</v>
      </c>
      <c r="E55" s="52" t="s">
        <v>16</v>
      </c>
      <c r="F55" s="58" t="s">
        <v>208</v>
      </c>
    </row>
    <row r="56" spans="1:7" x14ac:dyDescent="0.3">
      <c r="A56" s="154"/>
      <c r="B56" s="6"/>
      <c r="C56" s="6"/>
      <c r="D56" s="6"/>
      <c r="E56" s="2"/>
    </row>
    <row r="57" spans="1:7" ht="33" customHeight="1" x14ac:dyDescent="0.3">
      <c r="A57" s="155"/>
      <c r="B57" s="38" t="s">
        <v>128</v>
      </c>
      <c r="C57" s="4"/>
      <c r="D57" s="73"/>
      <c r="E57" s="73"/>
      <c r="F57" s="73" t="s">
        <v>179</v>
      </c>
      <c r="G57" s="73"/>
    </row>
    <row r="58" spans="1:7" ht="20.25" customHeight="1" x14ac:dyDescent="0.3">
      <c r="A58" s="55"/>
      <c r="B58" s="56" t="s">
        <v>5</v>
      </c>
      <c r="C58" s="56"/>
      <c r="D58" s="6"/>
      <c r="E58" s="2"/>
      <c r="F58" s="63"/>
    </row>
    <row r="59" spans="1:7" x14ac:dyDescent="0.3">
      <c r="A59" s="55"/>
      <c r="B59" s="56"/>
      <c r="C59" s="56"/>
      <c r="D59" s="6"/>
      <c r="E59" s="2"/>
      <c r="F59" s="14"/>
    </row>
    <row r="60" spans="1:7" x14ac:dyDescent="0.3">
      <c r="A60" s="22"/>
      <c r="B60" s="56"/>
      <c r="C60" s="56"/>
      <c r="D60" s="6"/>
      <c r="E60" s="2"/>
      <c r="F60" s="14"/>
    </row>
    <row r="61" spans="1:7" x14ac:dyDescent="0.3">
      <c r="A61" s="22"/>
      <c r="B61" s="4" t="s">
        <v>113</v>
      </c>
      <c r="C61" s="4"/>
      <c r="D61" s="6"/>
      <c r="E61" s="2"/>
      <c r="F61" s="14"/>
    </row>
    <row r="62" spans="1:7" x14ac:dyDescent="0.3">
      <c r="A62" s="22"/>
      <c r="B62" s="56" t="s">
        <v>7</v>
      </c>
      <c r="C62" s="56"/>
      <c r="D62" s="6"/>
      <c r="E62" s="2"/>
      <c r="F62" s="14"/>
    </row>
    <row r="63" spans="1:7" x14ac:dyDescent="0.3">
      <c r="A63" s="22"/>
      <c r="B63" s="56"/>
      <c r="C63" s="56"/>
      <c r="D63" s="6"/>
      <c r="E63" s="2"/>
      <c r="F63" s="14"/>
    </row>
    <row r="64" spans="1:7" x14ac:dyDescent="0.3">
      <c r="A64" s="22"/>
      <c r="B64" s="6"/>
      <c r="C64" s="6"/>
      <c r="D64" s="6"/>
      <c r="E64" s="2"/>
      <c r="F64" s="14"/>
    </row>
    <row r="65" spans="1:6" x14ac:dyDescent="0.3">
      <c r="A65" s="22"/>
      <c r="B65" s="6"/>
      <c r="C65" s="6"/>
      <c r="D65" s="6"/>
      <c r="E65" s="2"/>
      <c r="F65" s="14"/>
    </row>
    <row r="66" spans="1:6" x14ac:dyDescent="0.3">
      <c r="A66" s="22"/>
      <c r="B66" s="6"/>
      <c r="C66" s="6"/>
      <c r="D66" s="6"/>
      <c r="E66" s="2"/>
      <c r="F66" s="14"/>
    </row>
    <row r="67" spans="1:6" x14ac:dyDescent="0.3">
      <c r="A67" s="22"/>
      <c r="B67" s="6"/>
      <c r="C67" s="6"/>
      <c r="D67" s="6"/>
      <c r="E67" s="2"/>
      <c r="F67" s="14"/>
    </row>
    <row r="68" spans="1:6" x14ac:dyDescent="0.3">
      <c r="A68" s="22"/>
      <c r="B68" s="6"/>
      <c r="C68" s="6"/>
      <c r="D68" s="6"/>
      <c r="E68" s="2"/>
      <c r="F68" s="14"/>
    </row>
    <row r="69" spans="1:6" x14ac:dyDescent="0.3">
      <c r="A69" s="22"/>
      <c r="B69" s="6"/>
      <c r="C69" s="6"/>
      <c r="D69" s="6"/>
      <c r="E69" s="2"/>
      <c r="F69" s="14"/>
    </row>
    <row r="70" spans="1:6" x14ac:dyDescent="0.3">
      <c r="A70" s="22"/>
      <c r="B70" s="6"/>
      <c r="C70" s="6"/>
      <c r="D70" s="6"/>
      <c r="E70" s="2"/>
      <c r="F70" s="14"/>
    </row>
    <row r="71" spans="1:6" x14ac:dyDescent="0.3">
      <c r="A71" s="22"/>
      <c r="B71" s="6"/>
      <c r="C71" s="6"/>
      <c r="D71" s="6"/>
      <c r="E71" s="2"/>
      <c r="F71" s="14"/>
    </row>
    <row r="72" spans="1:6" x14ac:dyDescent="0.3">
      <c r="A72" s="22"/>
      <c r="B72" s="6"/>
      <c r="C72" s="6"/>
      <c r="D72" s="6"/>
      <c r="E72" s="2"/>
      <c r="F72" s="14"/>
    </row>
    <row r="73" spans="1:6" x14ac:dyDescent="0.3">
      <c r="A73" s="22"/>
      <c r="B73" s="6"/>
      <c r="C73" s="6"/>
      <c r="D73" s="6"/>
      <c r="E73" s="2"/>
      <c r="F73" s="14"/>
    </row>
    <row r="74" spans="1:6" x14ac:dyDescent="0.3">
      <c r="A74" s="22"/>
      <c r="B74" s="6"/>
      <c r="C74" s="6"/>
      <c r="D74" s="6"/>
      <c r="E74" s="2"/>
      <c r="F74" s="14"/>
    </row>
    <row r="75" spans="1:6" x14ac:dyDescent="0.3">
      <c r="F75" s="14"/>
    </row>
    <row r="76" spans="1:6" x14ac:dyDescent="0.3">
      <c r="C76" s="6"/>
      <c r="D76" s="6"/>
      <c r="E76" s="2"/>
    </row>
    <row r="77" spans="1:6" x14ac:dyDescent="0.3">
      <c r="C77" s="6"/>
      <c r="D77" s="6"/>
      <c r="E77" s="2"/>
      <c r="F77" s="14"/>
    </row>
    <row r="78" spans="1:6" x14ac:dyDescent="0.3">
      <c r="C78" s="6"/>
      <c r="D78" s="6"/>
      <c r="E78" s="2"/>
      <c r="F78" s="14"/>
    </row>
    <row r="79" spans="1:6" x14ac:dyDescent="0.3">
      <c r="C79" s="6"/>
      <c r="D79" s="6"/>
      <c r="E79" s="2"/>
      <c r="F79" s="14"/>
    </row>
    <row r="80" spans="1:6" x14ac:dyDescent="0.3">
      <c r="C80" s="6"/>
      <c r="D80" s="6"/>
      <c r="E80" s="2"/>
      <c r="F80" s="14"/>
    </row>
    <row r="81" spans="3:6" x14ac:dyDescent="0.3">
      <c r="C81" s="6"/>
      <c r="D81" s="6"/>
      <c r="E81" s="2"/>
      <c r="F81" s="14"/>
    </row>
    <row r="82" spans="3:6" x14ac:dyDescent="0.3">
      <c r="C82" s="6"/>
      <c r="D82" s="6"/>
      <c r="E82" s="2"/>
      <c r="F82" s="14"/>
    </row>
    <row r="83" spans="3:6" x14ac:dyDescent="0.3">
      <c r="C83" s="6"/>
      <c r="D83" s="6"/>
      <c r="E83" s="2"/>
      <c r="F83" s="14"/>
    </row>
    <row r="84" spans="3:6" x14ac:dyDescent="0.3">
      <c r="F84" s="14"/>
    </row>
  </sheetData>
  <mergeCells count="30">
    <mergeCell ref="B49:F49"/>
    <mergeCell ref="A56:A57"/>
    <mergeCell ref="A5:A8"/>
    <mergeCell ref="B10:F10"/>
    <mergeCell ref="B16:B17"/>
    <mergeCell ref="A16:A17"/>
    <mergeCell ref="A30:A31"/>
    <mergeCell ref="B34:F34"/>
    <mergeCell ref="B42:E42"/>
    <mergeCell ref="B26:F26"/>
    <mergeCell ref="B12:B14"/>
    <mergeCell ref="A22:A24"/>
    <mergeCell ref="B22:B24"/>
    <mergeCell ref="A38:A39"/>
    <mergeCell ref="B38:B39"/>
    <mergeCell ref="C38:C39"/>
    <mergeCell ref="E1:F1"/>
    <mergeCell ref="B32:B33"/>
    <mergeCell ref="B30:B31"/>
    <mergeCell ref="B5:B8"/>
    <mergeCell ref="C5:C8"/>
    <mergeCell ref="D5:D8"/>
    <mergeCell ref="E5:E8"/>
    <mergeCell ref="F5:F8"/>
    <mergeCell ref="A4:F4"/>
    <mergeCell ref="A3:F3"/>
    <mergeCell ref="A32:A33"/>
    <mergeCell ref="B29:F29"/>
    <mergeCell ref="B21:F21"/>
    <mergeCell ref="A12:A14"/>
  </mergeCells>
  <pageMargins left="0.23622047244094491" right="0.23622047244094491" top="0.74803149606299213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1</vt:lpstr>
      <vt:lpstr>расчет показателей</vt:lpstr>
      <vt:lpstr>'Приложение 1'!Заголовки_для_печати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2017-10-25T11:53:02Z</dcterms:modified>
</cp:coreProperties>
</file>